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ÚSES soupis položek" sheetId="1" r:id="rId1"/>
  </sheets>
  <definedNames>
    <definedName name="_xlnm.Print_Area" localSheetId="0">'ÚSES soupis položek'!$A$1:$G$33</definedName>
  </definedNames>
  <calcPr calcId="145621"/>
</workbook>
</file>

<file path=xl/sharedStrings.xml><?xml version="1.0" encoding="utf-8"?>
<sst xmlns="http://schemas.openxmlformats.org/spreadsheetml/2006/main" count="31" uniqueCount="31">
  <si>
    <t>Shromáždění podkladů</t>
  </si>
  <si>
    <t xml:space="preserve"> </t>
  </si>
  <si>
    <t>Soubor mapových a textových údajů o skladebných částech všech úrovní ÚSES, vymezených v různých typech oborových dokumentací – ÚAP, ÚPD, PÚ, LHP, apod.</t>
  </si>
  <si>
    <t>Soubor mapových a textových údajů o přírodních hodnotách území – ZCHÚ, EVL a ptačí oblasti, VKP, biotopy, migrační území a koridory, výskyt původních druhů rostlin a živočichů apod.</t>
  </si>
  <si>
    <t>Soubor mapových a textových údajů o záměrech územního plánování, obsažených zejména v platné územně plánovací dokumentaci kraje a obcí, ÚAP kraje a obcí apod.</t>
  </si>
  <si>
    <t>Rozbory shromážděných podkladů</t>
  </si>
  <si>
    <t>Návrh koncepce řešení</t>
  </si>
  <si>
    <t>Celkem bez DPH</t>
  </si>
  <si>
    <t>Výstupy</t>
  </si>
  <si>
    <t>příloha č. 4 Výzvy k podání nabídek</t>
  </si>
  <si>
    <t>DPH 21 %</t>
  </si>
  <si>
    <t>počet jednotek</t>
  </si>
  <si>
    <t xml:space="preserve">Soubor mapových a textových údajů o příslušných biogeografických jednotkách, tj. bioregionech, typech biochor a skupinách typů geobiocénů zasahujících do řešeného území. </t>
  </si>
  <si>
    <t xml:space="preserve">Soubor mapových a textových údajů o LT a BPEJ. </t>
  </si>
  <si>
    <t xml:space="preserve">Vyhodnocení reprezentativnosti vymezení biocenter. </t>
  </si>
  <si>
    <t>Vyhodnocení migračních tras a přírodních bariér.</t>
  </si>
  <si>
    <t>vyhodnocení vhodnosti směrování biokoridorů.</t>
  </si>
  <si>
    <t xml:space="preserve">Digitální výstupy dle zadání. </t>
  </si>
  <si>
    <t xml:space="preserve">Tiskové výstupy dle zadání. </t>
  </si>
  <si>
    <t>Popis všech vymezených skladebných částí ÚSES.</t>
  </si>
  <si>
    <t>Popis a odůvodnění koncepce řešení lokálního ÚSES.</t>
  </si>
  <si>
    <t>Vymezení skladebných částí přírodního i anatropogenního lokálního ÚSES.</t>
  </si>
  <si>
    <t>Zpřesněné vymezení skladebných částí neregionálního a regionálního ÚSES.</t>
  </si>
  <si>
    <t>Vyhodnocení zjištěných problémů a případných nedostatků.</t>
  </si>
  <si>
    <t>Vyhodnocení řešeného území z hlediska potřeby vymezení větví antropogenně podmíněnéh o místního ÚSES a unikátních lokálních biocenter.</t>
  </si>
  <si>
    <t>Vyhodnocení vhodnosti území s přírodními hodnotami.</t>
  </si>
  <si>
    <t>Vyhodnocení aktuálního stavu přírody a krajiny.</t>
  </si>
  <si>
    <t>účastník vyplní pouze žluté buňky!</t>
  </si>
  <si>
    <t>Plán ÚSES - ORP Dačice - Soupis položek</t>
  </si>
  <si>
    <t>Celekm vč. DPH</t>
  </si>
  <si>
    <t>jednotková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</si>
</sst>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</cellStyleXfs>
  <cellXfs count="48">
    <xf numFmtId="0" fontId="0" fillId="0" borderId="0" xfId="0"/>
    <xf numFmtId="0" fontId="0" fillId="0" borderId="0" xfId="0" applyProtection="1">
      <protection/>
    </xf>
    <xf numFmtId="0" fontId="8" fillId="2" borderId="0" xfId="0" applyFont="1" applyFill="1" applyProtection="1">
      <protection/>
    </xf>
    <xf numFmtId="0" fontId="6" fillId="0" borderId="0" xfId="0" applyFont="1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4" fontId="2" fillId="0" borderId="3" xfId="20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44" fontId="0" fillId="0" borderId="5" xfId="20" applyFon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44" fontId="0" fillId="0" borderId="7" xfId="20" applyFon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center" vertical="center"/>
      <protection/>
    </xf>
    <xf numFmtId="44" fontId="0" fillId="0" borderId="9" xfId="2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44" fontId="0" fillId="0" borderId="2" xfId="0" applyNumberFormat="1" applyBorder="1" applyAlignment="1" applyProtection="1">
      <alignment horizontal="center" vertical="center"/>
      <protection/>
    </xf>
    <xf numFmtId="44" fontId="3" fillId="0" borderId="3" xfId="20" applyFont="1" applyBorder="1" applyAlignment="1" applyProtection="1">
      <alignment horizontal="right" vertical="center"/>
      <protection/>
    </xf>
    <xf numFmtId="0" fontId="0" fillId="3" borderId="2" xfId="0" applyFill="1" applyBorder="1" applyProtection="1">
      <protection/>
    </xf>
    <xf numFmtId="44" fontId="3" fillId="3" borderId="3" xfId="20" applyFont="1" applyFill="1" applyBorder="1" applyAlignment="1" applyProtection="1">
      <alignment horizontal="right" vertical="center"/>
      <protection/>
    </xf>
    <xf numFmtId="0" fontId="0" fillId="0" borderId="2" xfId="0" applyBorder="1" applyProtection="1">
      <protection/>
    </xf>
    <xf numFmtId="44" fontId="0" fillId="0" borderId="3" xfId="20" applyFont="1" applyBorder="1" applyAlignment="1" applyProtection="1">
      <alignment horizontal="right" vertical="center"/>
      <protection/>
    </xf>
    <xf numFmtId="44" fontId="5" fillId="0" borderId="3" xfId="2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44" fontId="0" fillId="2" borderId="4" xfId="0" applyNumberFormat="1" applyFill="1" applyBorder="1" applyAlignment="1" applyProtection="1">
      <alignment horizontal="center" vertical="center"/>
      <protection locked="0"/>
    </xf>
    <xf numFmtId="44" fontId="0" fillId="2" borderId="6" xfId="0" applyNumberFormat="1" applyFill="1" applyBorder="1" applyAlignment="1" applyProtection="1">
      <alignment horizontal="center" vertical="center"/>
      <protection locked="0"/>
    </xf>
    <xf numFmtId="44" fontId="0" fillId="2" borderId="8" xfId="0" applyNumberForma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/>
    </xf>
    <xf numFmtId="0" fontId="9" fillId="3" borderId="11" xfId="0" applyFont="1" applyFill="1" applyBorder="1" applyAlignment="1" applyProtection="1">
      <alignment horizontal="center" vertical="center"/>
      <protection/>
    </xf>
    <xf numFmtId="0" fontId="9" fillId="3" borderId="12" xfId="0" applyFont="1" applyFill="1" applyBorder="1" applyAlignment="1" applyProtection="1">
      <alignment horizontal="center" vertical="center"/>
      <protection/>
    </xf>
    <xf numFmtId="0" fontId="9" fillId="3" borderId="13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9" fillId="3" borderId="14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11" fillId="0" borderId="0" xfId="0" applyFont="1" applyProtection="1">
      <protection/>
    </xf>
    <xf numFmtId="0" fontId="0" fillId="2" borderId="0" xfId="0" applyFill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2"/>
  <sheetViews>
    <sheetView tabSelected="1" workbookViewId="0" topLeftCell="A21">
      <selection activeCell="E9" sqref="E9"/>
    </sheetView>
  </sheetViews>
  <sheetFormatPr defaultColWidth="9.140625" defaultRowHeight="15"/>
  <cols>
    <col min="1" max="1" width="3.57421875" style="1" customWidth="1"/>
    <col min="2" max="2" width="17.421875" style="27" customWidth="1"/>
    <col min="3" max="3" width="48.00390625" style="1" customWidth="1"/>
    <col min="4" max="4" width="17.00390625" style="1" customWidth="1"/>
    <col min="5" max="5" width="20.7109375" style="1" customWidth="1"/>
    <col min="6" max="6" width="29.7109375" style="1" customWidth="1"/>
    <col min="7" max="7" width="3.421875" style="1" customWidth="1"/>
    <col min="8" max="8" width="31.7109375" style="1" customWidth="1"/>
    <col min="9" max="9" width="9.140625" style="1" customWidth="1"/>
    <col min="10" max="10" width="4.7109375" style="1" customWidth="1"/>
    <col min="11" max="11" width="9.140625" style="1" hidden="1" customWidth="1"/>
    <col min="12" max="16384" width="9.140625" style="1" customWidth="1"/>
  </cols>
  <sheetData>
    <row r="2" spans="2:5" ht="18.75">
      <c r="B2" s="46" t="s">
        <v>9</v>
      </c>
      <c r="E2" s="2"/>
    </row>
    <row r="3" spans="2:3" ht="15.75">
      <c r="B3" s="2" t="s">
        <v>27</v>
      </c>
      <c r="C3" s="47"/>
    </row>
    <row r="4" ht="15.75" thickBot="1">
      <c r="B4" s="3"/>
    </row>
    <row r="5" spans="2:6" ht="15">
      <c r="B5" s="31" t="s">
        <v>28</v>
      </c>
      <c r="C5" s="32"/>
      <c r="D5" s="32"/>
      <c r="E5" s="32"/>
      <c r="F5" s="33"/>
    </row>
    <row r="6" spans="2:6" ht="15">
      <c r="B6" s="34"/>
      <c r="C6" s="35"/>
      <c r="D6" s="35"/>
      <c r="E6" s="35"/>
      <c r="F6" s="36"/>
    </row>
    <row r="7" spans="2:6" ht="15.75" thickBot="1">
      <c r="B7" s="34"/>
      <c r="C7" s="35"/>
      <c r="D7" s="35"/>
      <c r="E7" s="35"/>
      <c r="F7" s="36"/>
    </row>
    <row r="8" spans="2:6" ht="37.5" customHeight="1" thickBot="1">
      <c r="B8" s="4">
        <v>1</v>
      </c>
      <c r="C8" s="5" t="s">
        <v>0</v>
      </c>
      <c r="D8" s="6" t="s">
        <v>11</v>
      </c>
      <c r="E8" s="6" t="s">
        <v>30</v>
      </c>
      <c r="F8" s="7">
        <f>SUM(F9:F13)</f>
        <v>0</v>
      </c>
    </row>
    <row r="9" spans="2:6" ht="67.5" customHeight="1">
      <c r="B9" s="41" t="s">
        <v>1</v>
      </c>
      <c r="C9" s="8" t="s">
        <v>12</v>
      </c>
      <c r="D9" s="9">
        <v>1</v>
      </c>
      <c r="E9" s="28">
        <v>0</v>
      </c>
      <c r="F9" s="10">
        <f>D9*E9</f>
        <v>0</v>
      </c>
    </row>
    <row r="10" spans="2:6" ht="60">
      <c r="B10" s="42"/>
      <c r="C10" s="11" t="s">
        <v>2</v>
      </c>
      <c r="D10" s="12">
        <v>1</v>
      </c>
      <c r="E10" s="29">
        <v>0</v>
      </c>
      <c r="F10" s="13">
        <f aca="true" t="shared" si="0" ref="F10:F13">D10*E10</f>
        <v>0</v>
      </c>
    </row>
    <row r="11" spans="2:6" ht="60">
      <c r="B11" s="42"/>
      <c r="C11" s="11" t="s">
        <v>3</v>
      </c>
      <c r="D11" s="12">
        <v>1</v>
      </c>
      <c r="E11" s="29">
        <v>0</v>
      </c>
      <c r="F11" s="13">
        <f t="shared" si="0"/>
        <v>0</v>
      </c>
    </row>
    <row r="12" spans="2:6" ht="15">
      <c r="B12" s="42"/>
      <c r="C12" s="14" t="s">
        <v>13</v>
      </c>
      <c r="D12" s="12">
        <v>1</v>
      </c>
      <c r="E12" s="29">
        <v>0</v>
      </c>
      <c r="F12" s="13">
        <f t="shared" si="0"/>
        <v>0</v>
      </c>
    </row>
    <row r="13" spans="2:6" ht="60.75" thickBot="1">
      <c r="B13" s="43"/>
      <c r="C13" s="15" t="s">
        <v>4</v>
      </c>
      <c r="D13" s="16">
        <v>1</v>
      </c>
      <c r="E13" s="30">
        <v>0</v>
      </c>
      <c r="F13" s="17">
        <f t="shared" si="0"/>
        <v>0</v>
      </c>
    </row>
    <row r="14" spans="2:6" ht="21.75" thickBot="1">
      <c r="B14" s="4">
        <v>2</v>
      </c>
      <c r="C14" s="18" t="s">
        <v>5</v>
      </c>
      <c r="D14" s="19"/>
      <c r="E14" s="20"/>
      <c r="F14" s="7">
        <f>SUM(F15:F21)</f>
        <v>0</v>
      </c>
    </row>
    <row r="15" spans="2:6" ht="27.75" customHeight="1">
      <c r="B15" s="41"/>
      <c r="C15" s="8" t="s">
        <v>14</v>
      </c>
      <c r="D15" s="9">
        <v>1</v>
      </c>
      <c r="E15" s="28">
        <v>0</v>
      </c>
      <c r="F15" s="10">
        <f>D15*E15</f>
        <v>0</v>
      </c>
    </row>
    <row r="16" spans="2:6" ht="27.75" customHeight="1">
      <c r="B16" s="42"/>
      <c r="C16" s="11" t="s">
        <v>15</v>
      </c>
      <c r="D16" s="12">
        <v>1</v>
      </c>
      <c r="E16" s="29">
        <v>0</v>
      </c>
      <c r="F16" s="13">
        <f aca="true" t="shared" si="1" ref="F16:F21">D16*E16</f>
        <v>0</v>
      </c>
    </row>
    <row r="17" spans="2:6" ht="27.75" customHeight="1">
      <c r="B17" s="42"/>
      <c r="C17" s="11" t="s">
        <v>16</v>
      </c>
      <c r="D17" s="12">
        <v>1</v>
      </c>
      <c r="E17" s="29">
        <v>0</v>
      </c>
      <c r="F17" s="13">
        <f t="shared" si="1"/>
        <v>0</v>
      </c>
    </row>
    <row r="18" spans="2:6" ht="27.75" customHeight="1">
      <c r="B18" s="42"/>
      <c r="C18" s="11" t="s">
        <v>26</v>
      </c>
      <c r="D18" s="12">
        <v>1</v>
      </c>
      <c r="E18" s="29">
        <v>0</v>
      </c>
      <c r="F18" s="13">
        <f t="shared" si="1"/>
        <v>0</v>
      </c>
    </row>
    <row r="19" spans="2:6" ht="36.75" customHeight="1">
      <c r="B19" s="42"/>
      <c r="C19" s="11" t="s">
        <v>25</v>
      </c>
      <c r="D19" s="12">
        <v>1</v>
      </c>
      <c r="E19" s="29">
        <v>0</v>
      </c>
      <c r="F19" s="13">
        <f t="shared" si="1"/>
        <v>0</v>
      </c>
    </row>
    <row r="20" spans="2:6" ht="45">
      <c r="B20" s="42"/>
      <c r="C20" s="11" t="s">
        <v>24</v>
      </c>
      <c r="D20" s="12">
        <v>1</v>
      </c>
      <c r="E20" s="29">
        <v>0</v>
      </c>
      <c r="F20" s="13">
        <f t="shared" si="1"/>
        <v>0</v>
      </c>
    </row>
    <row r="21" spans="2:6" ht="30.75" thickBot="1">
      <c r="B21" s="43"/>
      <c r="C21" s="15" t="s">
        <v>23</v>
      </c>
      <c r="D21" s="16">
        <v>1</v>
      </c>
      <c r="E21" s="30">
        <v>0</v>
      </c>
      <c r="F21" s="17">
        <f t="shared" si="1"/>
        <v>0</v>
      </c>
    </row>
    <row r="22" spans="2:6" ht="24" thickBot="1">
      <c r="B22" s="4">
        <v>3</v>
      </c>
      <c r="C22" s="18" t="s">
        <v>6</v>
      </c>
      <c r="D22" s="19"/>
      <c r="E22" s="20"/>
      <c r="F22" s="21">
        <f>SUM(F23:F26)</f>
        <v>0</v>
      </c>
    </row>
    <row r="23" spans="2:6" ht="30">
      <c r="B23" s="41"/>
      <c r="C23" s="8" t="s">
        <v>22</v>
      </c>
      <c r="D23" s="9">
        <v>1</v>
      </c>
      <c r="E23" s="28">
        <v>0</v>
      </c>
      <c r="F23" s="10">
        <f>D23*E23</f>
        <v>0</v>
      </c>
    </row>
    <row r="24" spans="2:6" ht="33" customHeight="1">
      <c r="B24" s="42"/>
      <c r="C24" s="11" t="s">
        <v>21</v>
      </c>
      <c r="D24" s="12">
        <v>1</v>
      </c>
      <c r="E24" s="29">
        <v>0</v>
      </c>
      <c r="F24" s="13">
        <f aca="true" t="shared" si="2" ref="F24:F26">D24*E24</f>
        <v>0</v>
      </c>
    </row>
    <row r="25" spans="2:6" ht="21.75" customHeight="1">
      <c r="B25" s="42"/>
      <c r="C25" s="11" t="s">
        <v>20</v>
      </c>
      <c r="D25" s="12">
        <v>1</v>
      </c>
      <c r="E25" s="29">
        <v>0</v>
      </c>
      <c r="F25" s="13">
        <f t="shared" si="2"/>
        <v>0</v>
      </c>
    </row>
    <row r="26" spans="2:6" ht="28.5" customHeight="1" thickBot="1">
      <c r="B26" s="43"/>
      <c r="C26" s="15" t="s">
        <v>19</v>
      </c>
      <c r="D26" s="16">
        <v>1</v>
      </c>
      <c r="E26" s="30">
        <v>0</v>
      </c>
      <c r="F26" s="17">
        <f t="shared" si="2"/>
        <v>0</v>
      </c>
    </row>
    <row r="27" spans="2:6" ht="21.75" thickBot="1">
      <c r="B27" s="4">
        <v>4</v>
      </c>
      <c r="C27" s="18" t="s">
        <v>8</v>
      </c>
      <c r="D27" s="19"/>
      <c r="E27" s="20"/>
      <c r="F27" s="7">
        <f>SUM(F28:F29)</f>
        <v>0</v>
      </c>
    </row>
    <row r="28" spans="2:6" ht="26.25" customHeight="1">
      <c r="B28" s="44"/>
      <c r="C28" s="8" t="s">
        <v>17</v>
      </c>
      <c r="D28" s="9">
        <v>1</v>
      </c>
      <c r="E28" s="28">
        <v>0</v>
      </c>
      <c r="F28" s="10">
        <f>D28*E28</f>
        <v>0</v>
      </c>
    </row>
    <row r="29" spans="2:6" ht="26.25" customHeight="1" thickBot="1">
      <c r="B29" s="45"/>
      <c r="C29" s="15" t="s">
        <v>18</v>
      </c>
      <c r="D29" s="16">
        <v>1</v>
      </c>
      <c r="E29" s="30">
        <v>0</v>
      </c>
      <c r="F29" s="17">
        <f>D29*E29</f>
        <v>0</v>
      </c>
    </row>
    <row r="30" spans="2:6" ht="24" thickBot="1">
      <c r="B30" s="37" t="s">
        <v>7</v>
      </c>
      <c r="C30" s="38"/>
      <c r="D30" s="22"/>
      <c r="E30" s="22"/>
      <c r="F30" s="23">
        <f>F8+F14+F22+F27</f>
        <v>0</v>
      </c>
    </row>
    <row r="31" spans="2:6" ht="24" thickBot="1">
      <c r="B31" s="39" t="s">
        <v>10</v>
      </c>
      <c r="C31" s="40"/>
      <c r="D31" s="24"/>
      <c r="E31" s="24"/>
      <c r="F31" s="25">
        <f>F30*0.21</f>
        <v>0</v>
      </c>
    </row>
    <row r="32" spans="2:6" ht="27" thickBot="1">
      <c r="B32" s="39" t="s">
        <v>29</v>
      </c>
      <c r="C32" s="40"/>
      <c r="D32" s="24"/>
      <c r="E32" s="24"/>
      <c r="F32" s="26">
        <f>F30+F31</f>
        <v>0</v>
      </c>
    </row>
  </sheetData>
  <sheetProtection password="CC4E" sheet="1" objects="1" scenarios="1" selectLockedCells="1"/>
  <mergeCells count="8">
    <mergeCell ref="B5:F7"/>
    <mergeCell ref="B30:C30"/>
    <mergeCell ref="B31:C31"/>
    <mergeCell ref="B32:C32"/>
    <mergeCell ref="B9:B13"/>
    <mergeCell ref="B15:B21"/>
    <mergeCell ref="B23:B26"/>
    <mergeCell ref="B28:B29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Fabešová Lenka, DiS.</dc:creator>
  <cp:keywords/>
  <dc:description/>
  <cp:lastModifiedBy>Šťastný Martin Bc.</cp:lastModifiedBy>
  <cp:lastPrinted>2020-09-29T11:12:55Z</cp:lastPrinted>
  <dcterms:created xsi:type="dcterms:W3CDTF">2019-12-04T08:11:50Z</dcterms:created>
  <dcterms:modified xsi:type="dcterms:W3CDTF">2020-10-02T10:36:46Z</dcterms:modified>
  <cp:category/>
  <cp:version/>
  <cp:contentType/>
  <cp:contentStatus/>
</cp:coreProperties>
</file>