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35" windowHeight="8895" activeTab="0"/>
  </bookViews>
  <sheets>
    <sheet name="1. Krycí list rozpočtu" sheetId="1" r:id="rId1"/>
    <sheet name="položkový rozpočet" sheetId="2" r:id="rId2"/>
  </sheets>
  <definedNames/>
  <calcPr fullCalcOnLoad="1"/>
</workbook>
</file>

<file path=xl/sharedStrings.xml><?xml version="1.0" encoding="utf-8"?>
<sst xmlns="http://schemas.openxmlformats.org/spreadsheetml/2006/main" count="81" uniqueCount="72">
  <si>
    <t>ROZPOČET S VÝKAZEM VÝMĚR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</si>
  <si>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</si>
  <si>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</si>
  <si>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</si>
  <si>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</si>
  <si>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</si>
  <si>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</si>
  <si>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</si>
  <si>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</si>
  <si>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</si>
  <si>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</si>
  <si>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</si>
  <si>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</si>
  <si>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</si>
  <si>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</si>
  <si>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10</t>
  </si>
  <si>
    <t>%</t>
  </si>
  <si>
    <t xml:space="preserve">Celkem   </t>
  </si>
  <si>
    <t>KRYCÍ LIST ROZPOČTU</t>
  </si>
  <si>
    <t>JKSO</t>
  </si>
  <si>
    <t>EČO</t>
  </si>
  <si>
    <t xml:space="preserve">   </t>
  </si>
  <si>
    <t>Místo</t>
  </si>
  <si>
    <t>Dačice</t>
  </si>
  <si>
    <t>IČ</t>
  </si>
  <si>
    <t>DIČ</t>
  </si>
  <si>
    <t>Objednatel</t>
  </si>
  <si>
    <t xml:space="preserve">Město Dačice, Krajířova 27/I, 380 13  Dačice   </t>
  </si>
  <si>
    <t>00246476</t>
  </si>
  <si>
    <t>CZ00246476</t>
  </si>
  <si>
    <t>Projektant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</si>
  <si>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</si>
  <si>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</si>
  <si>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</si>
  <si>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</si>
  <si>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</si>
  <si>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</si>
  <si>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</si>
  <si>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</si>
  <si>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</si>
  <si>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</si>
  <si>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</si>
  <si>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</si>
  <si>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</si>
  <si>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</si>
  <si>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Celkem bez DPH</t>
  </si>
  <si>
    <t>DPH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</si>
  <si>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</si>
  <si>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</si>
  <si>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</si>
  <si>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</si>
  <si>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</si>
  <si>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</si>
  <si>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</si>
  <si>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</si>
  <si>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</si>
  <si>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</si>
  <si>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Objednatel:   </t>
  </si>
  <si>
    <t>Město Dačice, Krajířova 27/I, 380 13  Dačice</t>
  </si>
  <si>
    <t xml:space="preserve">Datum: </t>
  </si>
  <si>
    <t>Název</t>
  </si>
  <si>
    <t>Mobilní podium a zastřešení</t>
  </si>
  <si>
    <t>Dodavatel:</t>
  </si>
  <si>
    <t>Dodavatel</t>
  </si>
  <si>
    <t>kpl</t>
  </si>
  <si>
    <t>mobilní podium umožňující rychlé sestavení, formát podesty 2x1m, vzájemná fixace desek systém pero-drážka,
výšková stavitelnost 80-110cm, protiskluzové provedení, použitelnost indoor-outdoor, požadovaný rozměr 8x6m</t>
  </si>
  <si>
    <t xml:space="preserve">příslušenství k pódiu a zastřešení - přepravní boxy, vázací a kotvící materiál, schody k podiu  </t>
  </si>
  <si>
    <t>statický posudek konstrukce zastřešení</t>
  </si>
  <si>
    <t>KS</t>
  </si>
  <si>
    <t>zaškolení obsluhy</t>
  </si>
  <si>
    <t>doprava</t>
  </si>
  <si>
    <t>mobilní zastřešení k podiu rozměru 8x6m (max vnější rozměr zastřešení +0,3 m, sedlová střecha, Al příhradová konstrukce zvedaná pomocí řetězových kladkostrojů s možností zavěšení aparatury, plachta stříbrno-černá, nosnost toweru 1tuna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</si>
</sst>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000;\-#,##0.00000"/>
    <numFmt numFmtId="168" formatCode="###0;\-###0"/>
    <numFmt numFmtId="169" formatCode="0.00%;\-0.00%"/>
    <numFmt numFmtId="170" formatCode="###0.0;\-###0.0"/>
    <numFmt numFmtId="171" formatCode="[$-405]d\.\ mmmm\ yyyy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53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i/>
      <sz val="7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>
        <color indexed="8"/>
      </top>
      <bottom/>
    </border>
    <border>
      <left/>
      <right style="thin"/>
      <top/>
      <bottom style="hair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hair">
        <color indexed="8"/>
      </left>
      <right/>
      <top/>
      <bottom style="thin"/>
    </border>
    <border>
      <left/>
      <right style="thin"/>
      <top/>
      <bottom style="thin"/>
    </border>
    <border>
      <left style="thin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2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12" fillId="0" borderId="24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2" fillId="0" borderId="30" xfId="0" applyFont="1" applyBorder="1" applyAlignment="1" applyProtection="1">
      <alignment horizontal="left" vertical="center"/>
      <protection/>
    </xf>
    <xf numFmtId="0" fontId="15" fillId="0" borderId="30" xfId="0" applyFont="1" applyBorder="1" applyAlignment="1" applyProtection="1">
      <alignment horizontal="left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left" vertical="center"/>
      <protection/>
    </xf>
    <xf numFmtId="168" fontId="10" fillId="0" borderId="34" xfId="0" applyNumberFormat="1" applyFont="1" applyBorder="1" applyAlignment="1" applyProtection="1">
      <alignment horizontal="right" vertical="center"/>
      <protection/>
    </xf>
    <xf numFmtId="164" fontId="16" fillId="0" borderId="35" xfId="0" applyNumberFormat="1" applyFont="1" applyBorder="1" applyAlignment="1" applyProtection="1">
      <alignment horizontal="right" vertical="center"/>
      <protection/>
    </xf>
    <xf numFmtId="166" fontId="16" fillId="0" borderId="36" xfId="0" applyNumberFormat="1" applyFont="1" applyBorder="1" applyAlignment="1" applyProtection="1">
      <alignment horizontal="right" vertical="center"/>
      <protection/>
    </xf>
    <xf numFmtId="168" fontId="10" fillId="0" borderId="35" xfId="0" applyNumberFormat="1" applyFont="1" applyBorder="1" applyAlignment="1" applyProtection="1">
      <alignment horizontal="right" vertical="center"/>
      <protection/>
    </xf>
    <xf numFmtId="168" fontId="10" fillId="0" borderId="36" xfId="0" applyNumberFormat="1" applyFont="1" applyBorder="1" applyAlignment="1" applyProtection="1">
      <alignment horizontal="right" vertical="center"/>
      <protection/>
    </xf>
    <xf numFmtId="168" fontId="16" fillId="0" borderId="34" xfId="0" applyNumberFormat="1" applyFont="1" applyBorder="1" applyAlignment="1" applyProtection="1">
      <alignment horizontal="right" vertical="center"/>
      <protection/>
    </xf>
    <xf numFmtId="164" fontId="16" fillId="0" borderId="17" xfId="0" applyNumberFormat="1" applyFont="1" applyBorder="1" applyAlignment="1" applyProtection="1">
      <alignment horizontal="right" vertical="center"/>
      <protection/>
    </xf>
    <xf numFmtId="166" fontId="16" fillId="0" borderId="34" xfId="0" applyNumberFormat="1" applyFont="1" applyBorder="1" applyAlignment="1" applyProtection="1">
      <alignment horizontal="right" vertical="center"/>
      <protection/>
    </xf>
    <xf numFmtId="0" fontId="15" fillId="0" borderId="30" xfId="0" applyFont="1" applyBorder="1" applyAlignment="1" applyProtection="1">
      <alignment horizontal="left" vertical="center" wrapText="1"/>
      <protection/>
    </xf>
    <xf numFmtId="0" fontId="17" fillId="0" borderId="37" xfId="0" applyFont="1" applyBorder="1" applyAlignment="1" applyProtection="1">
      <alignment horizontal="left" vertical="center"/>
      <protection/>
    </xf>
    <xf numFmtId="0" fontId="17" fillId="0" borderId="32" xfId="0" applyFont="1" applyBorder="1" applyAlignment="1" applyProtection="1">
      <alignment horizontal="left" vertical="center"/>
      <protection/>
    </xf>
    <xf numFmtId="0" fontId="15" fillId="0" borderId="33" xfId="0" applyFont="1" applyBorder="1" applyAlignment="1" applyProtection="1">
      <alignment horizontal="left" vertical="center"/>
      <protection/>
    </xf>
    <xf numFmtId="0" fontId="15" fillId="0" borderId="31" xfId="0" applyFont="1" applyBorder="1" applyAlignment="1" applyProtection="1">
      <alignment horizontal="left" vertical="center"/>
      <protection/>
    </xf>
    <xf numFmtId="0" fontId="12" fillId="0" borderId="38" xfId="0" applyFont="1" applyBorder="1" applyAlignment="1" applyProtection="1">
      <alignment horizontal="left" vertical="top"/>
      <protection/>
    </xf>
    <xf numFmtId="0" fontId="18" fillId="0" borderId="32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166" fontId="18" fillId="0" borderId="31" xfId="0" applyNumberFormat="1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left" vertical="top"/>
      <protection/>
    </xf>
    <xf numFmtId="0" fontId="13" fillId="0" borderId="39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165" fontId="6" fillId="0" borderId="0" xfId="0" applyNumberFormat="1" applyFont="1" applyAlignment="1" applyProtection="1">
      <alignment horizontal="right" vertical="center"/>
      <protection/>
    </xf>
    <xf numFmtId="166" fontId="6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 vertical="top"/>
      <protection/>
    </xf>
    <xf numFmtId="0" fontId="3" fillId="0" borderId="40" xfId="0" applyFont="1" applyBorder="1" applyAlignment="1" applyProtection="1">
      <alignment horizontal="left" vertical="center"/>
      <protection/>
    </xf>
    <xf numFmtId="2" fontId="3" fillId="0" borderId="41" xfId="0" applyNumberFormat="1" applyFont="1" applyBorder="1" applyAlignment="1" applyProtection="1">
      <alignment horizontal="center" vertical="center"/>
      <protection/>
    </xf>
    <xf numFmtId="170" fontId="3" fillId="0" borderId="41" xfId="0" applyNumberFormat="1" applyFont="1" applyBorder="1" applyAlignment="1" applyProtection="1">
      <alignment horizontal="right" vertical="center"/>
      <protection/>
    </xf>
    <xf numFmtId="166" fontId="3" fillId="0" borderId="41" xfId="0" applyNumberFormat="1" applyFont="1" applyBorder="1" applyAlignment="1" applyProtection="1">
      <alignment horizontal="righ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2" fontId="3" fillId="0" borderId="38" xfId="0" applyNumberFormat="1" applyFont="1" applyBorder="1" applyAlignment="1" applyProtection="1">
      <alignment horizontal="center" vertical="center"/>
      <protection/>
    </xf>
    <xf numFmtId="170" fontId="3" fillId="0" borderId="38" xfId="0" applyNumberFormat="1" applyFont="1" applyBorder="1" applyAlignment="1" applyProtection="1">
      <alignment horizontal="right" vertical="center"/>
      <protection/>
    </xf>
    <xf numFmtId="166" fontId="3" fillId="0" borderId="38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left" vertical="top"/>
      <protection/>
    </xf>
    <xf numFmtId="0" fontId="18" fillId="0" borderId="34" xfId="0" applyFont="1" applyBorder="1" applyAlignment="1" applyProtection="1">
      <alignment horizontal="left" vertical="center"/>
      <protection/>
    </xf>
    <xf numFmtId="2" fontId="3" fillId="0" borderId="34" xfId="0" applyNumberFormat="1" applyFont="1" applyBorder="1" applyAlignment="1" applyProtection="1">
      <alignment horizontal="right" vertical="center"/>
      <protection/>
    </xf>
    <xf numFmtId="170" fontId="3" fillId="0" borderId="34" xfId="0" applyNumberFormat="1" applyFont="1" applyBorder="1" applyAlignment="1" applyProtection="1">
      <alignment horizontal="right" vertical="center"/>
      <protection/>
    </xf>
    <xf numFmtId="2" fontId="3" fillId="0" borderId="34" xfId="0" applyNumberFormat="1" applyFont="1" applyBorder="1" applyAlignment="1" applyProtection="1">
      <alignment horizontal="left" vertical="center"/>
      <protection/>
    </xf>
    <xf numFmtId="166" fontId="18" fillId="0" borderId="34" xfId="0" applyNumberFormat="1" applyFont="1" applyBorder="1" applyAlignment="1" applyProtection="1">
      <alignment horizontal="right" vertical="center"/>
      <protection/>
    </xf>
    <xf numFmtId="0" fontId="12" fillId="0" borderId="31" xfId="0" applyFont="1" applyBorder="1" applyAlignment="1" applyProtection="1">
      <alignment horizontal="left" vertical="top"/>
      <protection/>
    </xf>
    <xf numFmtId="170" fontId="12" fillId="0" borderId="31" xfId="0" applyNumberFormat="1" applyFont="1" applyBorder="1" applyAlignment="1" applyProtection="1">
      <alignment horizontal="right" vertical="center"/>
      <protection/>
    </xf>
    <xf numFmtId="0" fontId="12" fillId="0" borderId="42" xfId="0" applyFont="1" applyBorder="1" applyAlignment="1" applyProtection="1">
      <alignment horizontal="left"/>
      <protection/>
    </xf>
    <xf numFmtId="166" fontId="10" fillId="0" borderId="42" xfId="0" applyNumberFormat="1" applyFont="1" applyBorder="1" applyAlignment="1" applyProtection="1">
      <alignment horizontal="right" vertical="center"/>
      <protection/>
    </xf>
    <xf numFmtId="166" fontId="3" fillId="0" borderId="38" xfId="0" applyNumberFormat="1" applyFont="1" applyBorder="1" applyAlignment="1" applyProtection="1">
      <alignment horizontal="right" vertical="center"/>
      <protection/>
    </xf>
    <xf numFmtId="0" fontId="12" fillId="0" borderId="25" xfId="0" applyFont="1" applyBorder="1" applyAlignment="1" applyProtection="1">
      <alignment horizontal="left" vertical="center" wrapText="1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13" borderId="27" xfId="0" applyFont="1" applyFill="1" applyBorder="1" applyAlignment="1" applyProtection="1">
      <alignment horizontal="left" vertical="center"/>
      <protection locked="0"/>
    </xf>
    <xf numFmtId="0" fontId="3" fillId="13" borderId="28" xfId="0" applyFont="1" applyFill="1" applyBorder="1" applyAlignment="1" applyProtection="1">
      <alignment horizontal="left" vertical="center"/>
      <protection locked="0"/>
    </xf>
    <xf numFmtId="166" fontId="3" fillId="0" borderId="41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44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13" borderId="21" xfId="0" applyFont="1" applyFill="1" applyBorder="1" applyAlignment="1" applyProtection="1">
      <alignment horizontal="left" vertical="center" wrapText="1"/>
      <protection locked="0"/>
    </xf>
    <xf numFmtId="0" fontId="3" fillId="13" borderId="0" xfId="0" applyFont="1" applyFill="1" applyAlignment="1" applyProtection="1">
      <alignment horizontal="left" vertical="center" wrapText="1"/>
      <protection locked="0"/>
    </xf>
    <xf numFmtId="0" fontId="3" fillId="13" borderId="24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/>
    </xf>
    <xf numFmtId="0" fontId="13" fillId="0" borderId="44" xfId="0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24" xfId="0" applyFont="1" applyBorder="1" applyAlignment="1" applyProtection="1">
      <alignment horizontal="left" vertical="center" wrapText="1"/>
      <protection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43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45" xfId="0" applyFont="1" applyBorder="1" applyAlignment="1" applyProtection="1">
      <alignment horizontal="left" vertical="center"/>
      <protection/>
    </xf>
    <xf numFmtId="0" fontId="12" fillId="0" borderId="46" xfId="0" applyFont="1" applyBorder="1" applyAlignment="1" applyProtection="1">
      <alignment horizontal="left" vertical="center"/>
      <protection/>
    </xf>
    <xf numFmtId="0" fontId="15" fillId="0" borderId="46" xfId="0" applyFont="1" applyBorder="1" applyAlignment="1" applyProtection="1">
      <alignment horizontal="left" vertical="center"/>
      <protection/>
    </xf>
    <xf numFmtId="0" fontId="12" fillId="0" borderId="47" xfId="0" applyFont="1" applyBorder="1" applyAlignment="1" applyProtection="1">
      <alignment horizontal="left" vertical="center"/>
      <protection/>
    </xf>
    <xf numFmtId="0" fontId="12" fillId="0" borderId="48" xfId="0" applyFont="1" applyBorder="1" applyAlignment="1" applyProtection="1">
      <alignment horizontal="left" vertical="center"/>
      <protection/>
    </xf>
    <xf numFmtId="0" fontId="12" fillId="0" borderId="49" xfId="0" applyFont="1" applyBorder="1" applyAlignment="1" applyProtection="1">
      <alignment horizontal="left" vertical="center"/>
      <protection/>
    </xf>
    <xf numFmtId="0" fontId="12" fillId="0" borderId="50" xfId="0" applyFont="1" applyBorder="1" applyAlignment="1" applyProtection="1">
      <alignment horizontal="left" vertical="center"/>
      <protection/>
    </xf>
    <xf numFmtId="168" fontId="10" fillId="0" borderId="51" xfId="0" applyNumberFormat="1" applyFont="1" applyBorder="1" applyAlignment="1" applyProtection="1">
      <alignment horizontal="right" vertical="center"/>
      <protection/>
    </xf>
    <xf numFmtId="168" fontId="10" fillId="0" borderId="52" xfId="0" applyNumberFormat="1" applyFont="1" applyBorder="1" applyAlignment="1" applyProtection="1">
      <alignment horizontal="right" vertical="center"/>
      <protection/>
    </xf>
    <xf numFmtId="0" fontId="12" fillId="0" borderId="53" xfId="0" applyFont="1" applyBorder="1" applyAlignment="1" applyProtection="1">
      <alignment horizontal="left" vertical="center"/>
      <protection/>
    </xf>
    <xf numFmtId="0" fontId="12" fillId="0" borderId="54" xfId="0" applyFont="1" applyBorder="1" applyAlignment="1" applyProtection="1">
      <alignment horizontal="left" vertical="center"/>
      <protection/>
    </xf>
    <xf numFmtId="0" fontId="17" fillId="0" borderId="49" xfId="0" applyFont="1" applyBorder="1" applyAlignment="1" applyProtection="1">
      <alignment horizontal="left" vertical="center"/>
      <protection/>
    </xf>
    <xf numFmtId="0" fontId="15" fillId="0" borderId="50" xfId="0" applyFont="1" applyBorder="1" applyAlignment="1" applyProtection="1">
      <alignment horizontal="left" vertical="center"/>
      <protection/>
    </xf>
    <xf numFmtId="0" fontId="12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12" fillId="0" borderId="50" xfId="0" applyFont="1" applyBorder="1" applyAlignment="1" applyProtection="1">
      <alignment horizontal="left" vertical="top"/>
      <protection/>
    </xf>
    <xf numFmtId="0" fontId="12" fillId="0" borderId="57" xfId="0" applyFont="1" applyBorder="1" applyAlignment="1" applyProtection="1">
      <alignment horizontal="left" vertical="top"/>
      <protection/>
    </xf>
    <xf numFmtId="0" fontId="0" fillId="0" borderId="58" xfId="0" applyFont="1" applyBorder="1" applyAlignment="1" applyProtection="1">
      <alignment horizontal="left" vertical="top"/>
      <protection/>
    </xf>
    <xf numFmtId="0" fontId="0" fillId="0" borderId="59" xfId="0" applyFont="1" applyBorder="1" applyAlignment="1" applyProtection="1">
      <alignment horizontal="left" vertical="top"/>
      <protection/>
    </xf>
    <xf numFmtId="0" fontId="0" fillId="0" borderId="52" xfId="0" applyFont="1" applyBorder="1" applyAlignment="1" applyProtection="1">
      <alignment horizontal="left" vertical="top"/>
      <protection/>
    </xf>
    <xf numFmtId="0" fontId="0" fillId="0" borderId="50" xfId="0" applyFont="1" applyBorder="1" applyAlignment="1" applyProtection="1">
      <alignment horizontal="left" vertical="top"/>
      <protection/>
    </xf>
    <xf numFmtId="0" fontId="0" fillId="0" borderId="60" xfId="0" applyFont="1" applyBorder="1" applyAlignment="1" applyProtection="1">
      <alignment horizontal="left" vertical="top"/>
      <protection/>
    </xf>
    <xf numFmtId="0" fontId="0" fillId="0" borderId="61" xfId="0" applyFont="1" applyBorder="1" applyAlignment="1" applyProtection="1">
      <alignment horizontal="left" vertical="top"/>
      <protection/>
    </xf>
    <xf numFmtId="0" fontId="12" fillId="0" borderId="62" xfId="0" applyFont="1" applyBorder="1" applyAlignment="1" applyProtection="1">
      <alignment horizontal="left" vertical="top"/>
      <protection/>
    </xf>
    <xf numFmtId="0" fontId="12" fillId="0" borderId="63" xfId="0" applyFont="1" applyBorder="1" applyAlignment="1" applyProtection="1">
      <alignment horizontal="left"/>
      <protection/>
    </xf>
    <xf numFmtId="0" fontId="12" fillId="0" borderId="61" xfId="0" applyFont="1" applyBorder="1" applyAlignment="1" applyProtection="1">
      <alignment horizontal="left" vertical="top"/>
      <protection/>
    </xf>
    <xf numFmtId="166" fontId="10" fillId="0" borderId="63" xfId="0" applyNumberFormat="1" applyFont="1" applyBorder="1" applyAlignment="1" applyProtection="1">
      <alignment horizontal="right" vertical="center"/>
      <protection/>
    </xf>
    <xf numFmtId="0" fontId="0" fillId="0" borderId="64" xfId="0" applyFont="1" applyBorder="1" applyAlignment="1" applyProtection="1">
      <alignment horizontal="left" vertical="top"/>
      <protection/>
    </xf>
    <xf numFmtId="0" fontId="15" fillId="0" borderId="33" xfId="0" applyFont="1" applyBorder="1" applyAlignment="1" applyProtection="1">
      <alignment horizontal="left" vertical="center"/>
      <protection/>
    </xf>
    <xf numFmtId="0" fontId="0" fillId="0" borderId="31" xfId="0" applyBorder="1" applyAlignment="1">
      <alignment horizontal="left" vertical="top"/>
    </xf>
    <xf numFmtId="0" fontId="12" fillId="0" borderId="65" xfId="0" applyFont="1" applyBorder="1" applyAlignment="1" applyProtection="1">
      <alignment horizontal="center" vertical="center"/>
      <protection/>
    </xf>
    <xf numFmtId="0" fontId="12" fillId="0" borderId="66" xfId="0" applyFont="1" applyBorder="1" applyAlignment="1" applyProtection="1">
      <alignment horizontal="center" vertical="center"/>
      <protection/>
    </xf>
    <xf numFmtId="166" fontId="16" fillId="0" borderId="67" xfId="0" applyNumberFormat="1" applyFont="1" applyBorder="1" applyAlignment="1" applyProtection="1">
      <alignment horizontal="right" vertical="center"/>
      <protection/>
    </xf>
    <xf numFmtId="166" fontId="16" fillId="0" borderId="68" xfId="0" applyNumberFormat="1" applyFont="1" applyBorder="1" applyAlignment="1" applyProtection="1">
      <alignment horizontal="right" vertical="center"/>
      <protection/>
    </xf>
    <xf numFmtId="0" fontId="12" fillId="0" borderId="69" xfId="0" applyFont="1" applyBorder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165" fontId="5" fillId="0" borderId="0" xfId="0" applyNumberFormat="1" applyFont="1" applyAlignment="1" applyProtection="1">
      <alignment horizontal="right" vertical="center"/>
      <protection/>
    </xf>
    <xf numFmtId="166" fontId="5" fillId="0" borderId="0" xfId="0" applyNumberFormat="1" applyFont="1" applyAlignment="1" applyProtection="1">
      <alignment horizontal="right" vertical="center"/>
      <protection/>
    </xf>
    <xf numFmtId="0" fontId="5" fillId="13" borderId="0" xfId="0" applyFont="1" applyFill="1" applyAlignment="1" applyProtection="1">
      <alignment horizontal="left" vertical="center" wrapText="1"/>
      <protection locked="0"/>
    </xf>
    <xf numFmtId="16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165" fontId="3" fillId="0" borderId="10" xfId="0" applyNumberFormat="1" applyFont="1" applyBorder="1" applyAlignment="1" applyProtection="1">
      <alignment horizontal="right" vertical="center"/>
      <protection/>
    </xf>
    <xf numFmtId="166" fontId="3" fillId="13" borderId="10" xfId="0" applyNumberFormat="1" applyFont="1" applyFill="1" applyBorder="1" applyAlignment="1" applyProtection="1">
      <alignment horizontal="right" vertical="center"/>
      <protection locked="0"/>
    </xf>
    <xf numFmtId="166" fontId="3" fillId="0" borderId="10" xfId="0" applyNumberFormat="1" applyFont="1" applyBorder="1" applyAlignment="1" applyProtection="1">
      <alignment horizontal="right" vertical="center"/>
      <protection/>
    </xf>
    <xf numFmtId="164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165" fontId="7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righ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5" fontId="8" fillId="0" borderId="0" xfId="0" applyNumberFormat="1" applyFont="1" applyAlignment="1" applyProtection="1">
      <alignment horizontal="right" vertical="center"/>
      <protection/>
    </xf>
    <xf numFmtId="166" fontId="8" fillId="0" borderId="0" xfId="0" applyNumberFormat="1" applyFont="1" applyAlignment="1" applyProtection="1">
      <alignment horizontal="right" vertical="center"/>
      <protection/>
    </xf>
    <xf numFmtId="164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164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165" fontId="0" fillId="0" borderId="0" xfId="0" applyNumberFormat="1" applyAlignment="1" applyProtection="1">
      <alignment horizontal="right" vertical="center"/>
      <protection/>
    </xf>
    <xf numFmtId="166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PageLayoutView="0" workbookViewId="0" topLeftCell="A7">
      <selection activeCell="R25" sqref="R25"/>
    </sheetView>
  </sheetViews>
  <sheetFormatPr defaultColWidth="10.5" defaultRowHeight="12" customHeight="1"/>
  <cols>
    <col min="1" max="1" width="3" style="61" customWidth="1"/>
    <col min="2" max="2" width="2.5" style="61" customWidth="1"/>
    <col min="3" max="3" width="3.83203125" style="61" customWidth="1"/>
    <col min="4" max="4" width="11" style="61" customWidth="1"/>
    <col min="5" max="5" width="15.83203125" style="61" customWidth="1"/>
    <col min="6" max="6" width="0.4921875" style="61" customWidth="1"/>
    <col min="7" max="7" width="3.16015625" style="61" customWidth="1"/>
    <col min="8" max="8" width="3" style="61" customWidth="1"/>
    <col min="9" max="9" width="12.33203125" style="61" customWidth="1"/>
    <col min="10" max="10" width="16.16015625" style="61" customWidth="1"/>
    <col min="11" max="11" width="0.65625" style="61" customWidth="1"/>
    <col min="12" max="13" width="3" style="61" customWidth="1"/>
    <col min="14" max="14" width="5.66015625" style="61" customWidth="1"/>
    <col min="15" max="15" width="6.5" style="61" customWidth="1"/>
    <col min="16" max="16" width="12" style="61" customWidth="1"/>
    <col min="17" max="17" width="7.5" style="61" customWidth="1"/>
    <col min="18" max="18" width="17.83203125" style="61" customWidth="1"/>
    <col min="19" max="19" width="0.4921875" style="61" customWidth="1"/>
    <col min="20" max="16384" width="10.5" style="66" customWidth="1"/>
  </cols>
  <sheetData>
    <row r="1" spans="1:19" s="61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61" customFormat="1" ht="21" customHeight="1">
      <c r="A2" s="6"/>
      <c r="B2" s="7"/>
      <c r="C2" s="7"/>
      <c r="D2" s="7"/>
      <c r="E2" s="7"/>
      <c r="F2" s="7"/>
      <c r="G2" s="8" t="s">
        <v>18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61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61" customFormat="1" ht="9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61" customFormat="1" ht="24.75" customHeight="1">
      <c r="A5" s="16"/>
      <c r="B5" s="17" t="s">
        <v>60</v>
      </c>
      <c r="C5" s="17"/>
      <c r="D5" s="17"/>
      <c r="E5" s="108" t="s">
        <v>61</v>
      </c>
      <c r="F5" s="109"/>
      <c r="G5" s="109"/>
      <c r="H5" s="109"/>
      <c r="I5" s="109"/>
      <c r="J5" s="109"/>
      <c r="K5" s="109"/>
      <c r="L5" s="110"/>
      <c r="M5" s="17"/>
      <c r="N5" s="17"/>
      <c r="O5" s="96" t="s">
        <v>19</v>
      </c>
      <c r="P5" s="96"/>
      <c r="Q5" s="18"/>
      <c r="R5" s="19"/>
      <c r="S5" s="20"/>
    </row>
    <row r="6" spans="1:19" s="61" customFormat="1" ht="24.75" customHeight="1">
      <c r="A6" s="16"/>
      <c r="B6" s="17"/>
      <c r="C6" s="17"/>
      <c r="D6" s="17"/>
      <c r="E6" s="111"/>
      <c r="F6" s="112"/>
      <c r="G6" s="112"/>
      <c r="H6" s="112"/>
      <c r="I6" s="112"/>
      <c r="J6" s="112"/>
      <c r="K6" s="112"/>
      <c r="L6" s="113"/>
      <c r="M6" s="17"/>
      <c r="N6" s="17"/>
      <c r="O6" s="96" t="s">
        <v>20</v>
      </c>
      <c r="P6" s="96"/>
      <c r="Q6" s="21"/>
      <c r="R6" s="20"/>
      <c r="S6" s="20"/>
    </row>
    <row r="7" spans="1:19" s="61" customFormat="1" ht="24.75" customHeight="1" thickBot="1">
      <c r="A7" s="16"/>
      <c r="B7" s="17"/>
      <c r="C7" s="17"/>
      <c r="D7" s="17"/>
      <c r="E7" s="114" t="s">
        <v>21</v>
      </c>
      <c r="F7" s="115"/>
      <c r="G7" s="115"/>
      <c r="H7" s="115"/>
      <c r="I7" s="115"/>
      <c r="J7" s="115"/>
      <c r="K7" s="115"/>
      <c r="L7" s="116"/>
      <c r="M7" s="17"/>
      <c r="N7" s="17"/>
      <c r="O7" s="96" t="s">
        <v>22</v>
      </c>
      <c r="P7" s="96"/>
      <c r="Q7" s="22" t="s">
        <v>23</v>
      </c>
      <c r="R7" s="23"/>
      <c r="S7" s="20"/>
    </row>
    <row r="8" spans="1:19" s="61" customFormat="1" ht="24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96" t="s">
        <v>24</v>
      </c>
      <c r="P8" s="96"/>
      <c r="Q8" s="17" t="s">
        <v>25</v>
      </c>
      <c r="R8" s="17"/>
      <c r="S8" s="20"/>
    </row>
    <row r="9" spans="1:19" s="61" customFormat="1" ht="24.75" customHeight="1" thickBot="1">
      <c r="A9" s="16"/>
      <c r="B9" s="17" t="s">
        <v>26</v>
      </c>
      <c r="C9" s="17"/>
      <c r="D9" s="17"/>
      <c r="E9" s="97" t="s">
        <v>27</v>
      </c>
      <c r="F9" s="98"/>
      <c r="G9" s="98"/>
      <c r="H9" s="98"/>
      <c r="I9" s="98"/>
      <c r="J9" s="98"/>
      <c r="K9" s="98"/>
      <c r="L9" s="99"/>
      <c r="M9" s="17"/>
      <c r="N9" s="17"/>
      <c r="O9" s="100" t="s">
        <v>28</v>
      </c>
      <c r="P9" s="101"/>
      <c r="Q9" s="24" t="s">
        <v>29</v>
      </c>
      <c r="R9" s="25"/>
      <c r="S9" s="20"/>
    </row>
    <row r="10" spans="1:19" s="61" customFormat="1" ht="24.75" customHeight="1" thickBot="1">
      <c r="A10" s="16"/>
      <c r="B10" s="17" t="s">
        <v>30</v>
      </c>
      <c r="C10" s="17"/>
      <c r="D10" s="17"/>
      <c r="E10" s="102" t="s">
        <v>21</v>
      </c>
      <c r="F10" s="103"/>
      <c r="G10" s="103"/>
      <c r="H10" s="103"/>
      <c r="I10" s="103"/>
      <c r="J10" s="103"/>
      <c r="K10" s="103"/>
      <c r="L10" s="104"/>
      <c r="M10" s="17"/>
      <c r="N10" s="17"/>
      <c r="O10" s="100"/>
      <c r="P10" s="101"/>
      <c r="Q10" s="24"/>
      <c r="R10" s="25"/>
      <c r="S10" s="20"/>
    </row>
    <row r="11" spans="1:19" s="61" customFormat="1" ht="24.75" customHeight="1" thickBot="1">
      <c r="A11" s="16"/>
      <c r="B11" s="155" t="s">
        <v>63</v>
      </c>
      <c r="C11" s="17"/>
      <c r="D11" s="17"/>
      <c r="E11" s="105" t="s">
        <v>21</v>
      </c>
      <c r="F11" s="106"/>
      <c r="G11" s="106"/>
      <c r="H11" s="106"/>
      <c r="I11" s="106"/>
      <c r="J11" s="106"/>
      <c r="K11" s="106"/>
      <c r="L11" s="107"/>
      <c r="M11" s="17"/>
      <c r="N11" s="17"/>
      <c r="O11" s="100"/>
      <c r="P11" s="101"/>
      <c r="Q11" s="24"/>
      <c r="R11" s="25"/>
      <c r="S11" s="20"/>
    </row>
    <row r="12" spans="1:19" s="61" customFormat="1" ht="24.75" customHeight="1" thickBot="1">
      <c r="A12" s="16"/>
      <c r="B12" s="17" t="s">
        <v>31</v>
      </c>
      <c r="C12" s="17"/>
      <c r="D12" s="17"/>
      <c r="E12" s="87"/>
      <c r="F12" s="88"/>
      <c r="G12" s="88"/>
      <c r="H12" s="88"/>
      <c r="I12" s="88"/>
      <c r="J12" s="88"/>
      <c r="K12" s="88"/>
      <c r="L12" s="89"/>
      <c r="M12" s="17"/>
      <c r="N12" s="17"/>
      <c r="O12" s="90"/>
      <c r="P12" s="91"/>
      <c r="Q12" s="90"/>
      <c r="R12" s="91"/>
      <c r="S12" s="20"/>
    </row>
    <row r="13" spans="1:19" s="61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61" customFormat="1" ht="18.75" customHeight="1" thickBot="1">
      <c r="A14" s="16"/>
      <c r="B14" s="17"/>
      <c r="C14" s="17"/>
      <c r="D14" s="17"/>
      <c r="E14" s="30" t="s">
        <v>32</v>
      </c>
      <c r="F14" s="17"/>
      <c r="G14" s="17"/>
      <c r="H14" s="17"/>
      <c r="I14" s="17"/>
      <c r="J14" s="17"/>
      <c r="K14" s="17"/>
      <c r="L14" s="17"/>
      <c r="M14" s="17"/>
      <c r="N14" s="17"/>
      <c r="O14" s="92" t="s">
        <v>33</v>
      </c>
      <c r="P14" s="92"/>
      <c r="Q14" s="30"/>
      <c r="R14" s="31"/>
      <c r="S14" s="20"/>
    </row>
    <row r="15" spans="1:19" s="61" customFormat="1" ht="18.75" customHeight="1" thickBot="1">
      <c r="A15" s="16"/>
      <c r="B15" s="17"/>
      <c r="C15" s="17"/>
      <c r="D15" s="17"/>
      <c r="E15" s="32"/>
      <c r="F15" s="17"/>
      <c r="G15" s="30"/>
      <c r="H15" s="17"/>
      <c r="I15" s="30"/>
      <c r="J15" s="17"/>
      <c r="K15" s="17"/>
      <c r="L15" s="17"/>
      <c r="M15" s="17"/>
      <c r="N15" s="17"/>
      <c r="O15" s="93"/>
      <c r="P15" s="94"/>
      <c r="Q15" s="30"/>
      <c r="R15" s="33"/>
      <c r="S15" s="20"/>
    </row>
    <row r="16" spans="1:19" s="61" customFormat="1" ht="9" customHeight="1">
      <c r="A16" s="16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7"/>
      <c r="P16" s="118"/>
      <c r="Q16" s="118"/>
      <c r="R16" s="118"/>
      <c r="S16" s="20"/>
    </row>
    <row r="17" spans="1:19" s="61" customFormat="1" ht="20.25" customHeight="1">
      <c r="A17" s="119"/>
      <c r="B17" s="120"/>
      <c r="C17" s="120"/>
      <c r="D17" s="120"/>
      <c r="E17" s="121" t="s">
        <v>34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2"/>
      <c r="P17" s="120"/>
      <c r="Q17" s="120"/>
      <c r="R17" s="120"/>
      <c r="S17" s="123"/>
    </row>
    <row r="18" spans="1:19" s="61" customFormat="1" ht="21.75" customHeight="1">
      <c r="A18" s="124" t="s">
        <v>35</v>
      </c>
      <c r="B18" s="37"/>
      <c r="C18" s="37"/>
      <c r="D18" s="38"/>
      <c r="E18" s="39" t="s">
        <v>36</v>
      </c>
      <c r="F18" s="38"/>
      <c r="G18" s="39" t="s">
        <v>37</v>
      </c>
      <c r="H18" s="37"/>
      <c r="I18" s="38"/>
      <c r="J18" s="39" t="s">
        <v>38</v>
      </c>
      <c r="K18" s="37"/>
      <c r="L18" s="39" t="s">
        <v>39</v>
      </c>
      <c r="M18" s="37"/>
      <c r="N18" s="37"/>
      <c r="O18" s="37"/>
      <c r="P18" s="38"/>
      <c r="Q18" s="39" t="s">
        <v>40</v>
      </c>
      <c r="R18" s="37"/>
      <c r="S18" s="125"/>
    </row>
    <row r="19" spans="1:19" s="61" customFormat="1" ht="19.5" customHeight="1">
      <c r="A19" s="126"/>
      <c r="B19" s="40"/>
      <c r="C19" s="40"/>
      <c r="D19" s="41">
        <v>0</v>
      </c>
      <c r="E19" s="42">
        <v>0</v>
      </c>
      <c r="F19" s="43"/>
      <c r="G19" s="44"/>
      <c r="H19" s="40"/>
      <c r="I19" s="41">
        <v>0</v>
      </c>
      <c r="J19" s="42">
        <v>0</v>
      </c>
      <c r="K19" s="45"/>
      <c r="L19" s="44"/>
      <c r="M19" s="40"/>
      <c r="N19" s="40"/>
      <c r="O19" s="46"/>
      <c r="P19" s="41">
        <v>0</v>
      </c>
      <c r="Q19" s="44"/>
      <c r="R19" s="47">
        <v>0</v>
      </c>
      <c r="S19" s="127"/>
    </row>
    <row r="20" spans="1:19" s="61" customFormat="1" ht="20.25" customHeight="1">
      <c r="A20" s="128"/>
      <c r="B20" s="35"/>
      <c r="C20" s="35"/>
      <c r="D20" s="35"/>
      <c r="E20" s="36" t="s">
        <v>41</v>
      </c>
      <c r="F20" s="35"/>
      <c r="G20" s="35"/>
      <c r="H20" s="35"/>
      <c r="I20" s="35"/>
      <c r="J20" s="48" t="s">
        <v>42</v>
      </c>
      <c r="K20" s="35"/>
      <c r="L20" s="35"/>
      <c r="M20" s="35"/>
      <c r="N20" s="35"/>
      <c r="O20" s="34"/>
      <c r="P20" s="35"/>
      <c r="Q20" s="35"/>
      <c r="R20" s="35"/>
      <c r="S20" s="129"/>
    </row>
    <row r="21" spans="1:19" s="61" customFormat="1" ht="19.5" customHeight="1">
      <c r="A21" s="130" t="s">
        <v>43</v>
      </c>
      <c r="B21" s="50"/>
      <c r="C21" s="148" t="s">
        <v>44</v>
      </c>
      <c r="D21" s="149"/>
      <c r="E21" s="149"/>
      <c r="F21" s="149"/>
      <c r="G21" s="149"/>
      <c r="H21" s="149"/>
      <c r="I21" s="149"/>
      <c r="J21" s="149"/>
      <c r="K21" s="53"/>
      <c r="L21" s="49"/>
      <c r="M21" s="54"/>
      <c r="N21" s="52" t="s">
        <v>45</v>
      </c>
      <c r="O21" s="55"/>
      <c r="P21" s="55"/>
      <c r="Q21" s="55"/>
      <c r="R21" s="56">
        <f>C22</f>
        <v>0</v>
      </c>
      <c r="S21" s="131"/>
    </row>
    <row r="22" spans="1:19" s="61" customFormat="1" ht="19.5" customHeight="1">
      <c r="A22" s="150" t="s">
        <v>8</v>
      </c>
      <c r="B22" s="151"/>
      <c r="C22" s="152">
        <f>'položkový rozpočet'!H25</f>
        <v>0</v>
      </c>
      <c r="D22" s="153"/>
      <c r="E22" s="153"/>
      <c r="F22" s="153"/>
      <c r="G22" s="153"/>
      <c r="H22" s="153"/>
      <c r="I22" s="153"/>
      <c r="J22" s="153"/>
      <c r="K22" s="154"/>
      <c r="L22" s="57"/>
      <c r="M22" s="58" t="s">
        <v>46</v>
      </c>
      <c r="N22" s="59"/>
      <c r="O22" s="60" t="s">
        <v>16</v>
      </c>
      <c r="P22" s="59"/>
      <c r="Q22" s="60" t="s">
        <v>47</v>
      </c>
      <c r="R22" s="60" t="s">
        <v>48</v>
      </c>
      <c r="S22" s="132"/>
    </row>
    <row r="23" spans="1:19" s="61" customFormat="1" ht="19.5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67"/>
      <c r="M23" s="68" t="s">
        <v>49</v>
      </c>
      <c r="N23" s="69"/>
      <c r="O23" s="70">
        <v>15</v>
      </c>
      <c r="P23" s="95">
        <v>0</v>
      </c>
      <c r="Q23" s="95"/>
      <c r="R23" s="71">
        <v>0</v>
      </c>
      <c r="S23" s="135"/>
    </row>
    <row r="24" spans="1:19" s="61" customFormat="1" ht="14.25" customHeight="1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67"/>
      <c r="M24" s="72" t="s">
        <v>50</v>
      </c>
      <c r="N24" s="73"/>
      <c r="O24" s="74">
        <v>21</v>
      </c>
      <c r="P24" s="86">
        <f>R21</f>
        <v>0</v>
      </c>
      <c r="Q24" s="86"/>
      <c r="R24" s="75">
        <f>R25-P24</f>
        <v>0</v>
      </c>
      <c r="S24" s="136"/>
    </row>
    <row r="25" spans="1:19" s="61" customFormat="1" ht="12.75" customHeight="1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76"/>
      <c r="M25" s="77" t="s">
        <v>51</v>
      </c>
      <c r="N25" s="78"/>
      <c r="O25" s="79"/>
      <c r="P25" s="78"/>
      <c r="Q25" s="80"/>
      <c r="R25" s="81">
        <f>P24*1.21</f>
        <v>0</v>
      </c>
      <c r="S25" s="137"/>
    </row>
    <row r="26" spans="1:19" s="61" customFormat="1" ht="12.7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49" t="s">
        <v>52</v>
      </c>
      <c r="M26" s="82"/>
      <c r="N26" s="51" t="s">
        <v>53</v>
      </c>
      <c r="O26" s="83"/>
      <c r="P26" s="82"/>
      <c r="Q26" s="82"/>
      <c r="R26" s="82"/>
      <c r="S26" s="138"/>
    </row>
    <row r="27" spans="1:19" s="61" customFormat="1" ht="19.5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57"/>
      <c r="M27" s="84" t="s">
        <v>54</v>
      </c>
      <c r="N27" s="53"/>
      <c r="O27" s="53"/>
      <c r="P27" s="53"/>
      <c r="Q27" s="53"/>
      <c r="R27" s="85">
        <v>0</v>
      </c>
      <c r="S27" s="139"/>
    </row>
    <row r="28" spans="1:19" s="61" customFormat="1" ht="19.5" customHeight="1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57"/>
      <c r="M28" s="84" t="s">
        <v>55</v>
      </c>
      <c r="N28" s="53"/>
      <c r="O28" s="53"/>
      <c r="P28" s="53"/>
      <c r="Q28" s="53"/>
      <c r="R28" s="85">
        <v>0</v>
      </c>
      <c r="S28" s="140"/>
    </row>
    <row r="29" spans="1:19" s="61" customFormat="1" ht="14.25" customHeight="1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3"/>
      <c r="M29" s="144" t="s">
        <v>56</v>
      </c>
      <c r="N29" s="145"/>
      <c r="O29" s="145"/>
      <c r="P29" s="145"/>
      <c r="Q29" s="145"/>
      <c r="R29" s="146">
        <v>0</v>
      </c>
      <c r="S29" s="147"/>
    </row>
    <row r="30" s="61" customFormat="1" ht="14.25" customHeight="1"/>
    <row r="31" s="61" customFormat="1" ht="14.25" customHeight="1"/>
  </sheetData>
  <sheetProtection password="EA73" sheet="1" objects="1" scenarios="1"/>
  <mergeCells count="23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E12:L12"/>
    <mergeCell ref="O12:P12"/>
    <mergeCell ref="Q12:R12"/>
    <mergeCell ref="O14:P14"/>
    <mergeCell ref="O15:P15"/>
    <mergeCell ref="P23:Q23"/>
    <mergeCell ref="C21:J21"/>
    <mergeCell ref="C22:J22"/>
    <mergeCell ref="P24:Q24"/>
    <mergeCell ref="A22:B22"/>
  </mergeCells>
  <printOptions/>
  <pageMargins left="0.39375001192092896" right="0.39375001192092896" top="0.7875000238418579" bottom="0.7875000238418579" header="0" footer="0"/>
  <pageSetup blackAndWhite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D25" sqref="D25"/>
    </sheetView>
  </sheetViews>
  <sheetFormatPr defaultColWidth="10.5" defaultRowHeight="12" customHeight="1"/>
  <cols>
    <col min="1" max="1" width="7.5" style="180" customWidth="1"/>
    <col min="2" max="2" width="8.83203125" style="181" customWidth="1"/>
    <col min="3" max="3" width="11.33203125" style="181" customWidth="1"/>
    <col min="4" max="4" width="57.66015625" style="181" customWidth="1"/>
    <col min="5" max="5" width="5.5" style="181" customWidth="1"/>
    <col min="6" max="6" width="11.16015625" style="182" customWidth="1"/>
    <col min="7" max="7" width="13.33203125" style="183" customWidth="1"/>
    <col min="8" max="8" width="17.83203125" style="183" customWidth="1"/>
    <col min="9" max="16384" width="10.5" style="184" customWidth="1"/>
  </cols>
  <sheetData>
    <row r="1" spans="1:8" s="156" customFormat="1" ht="27.75" customHeight="1">
      <c r="A1" s="117" t="s">
        <v>0</v>
      </c>
      <c r="B1" s="117"/>
      <c r="C1" s="117"/>
      <c r="D1" s="117"/>
      <c r="E1" s="117"/>
      <c r="F1" s="117"/>
      <c r="G1" s="117"/>
      <c r="H1" s="117"/>
    </row>
    <row r="2" spans="1:8" s="156" customFormat="1" ht="12.75" customHeight="1">
      <c r="A2" s="1" t="s">
        <v>60</v>
      </c>
      <c r="B2" s="1" t="s">
        <v>61</v>
      </c>
      <c r="C2" s="1"/>
      <c r="D2" s="1"/>
      <c r="E2" s="1"/>
      <c r="F2" s="1"/>
      <c r="G2" s="1"/>
      <c r="H2" s="1"/>
    </row>
    <row r="3" spans="1:8" s="156" customFormat="1" ht="12.75" customHeight="1">
      <c r="A3" s="1"/>
      <c r="B3" s="1"/>
      <c r="C3" s="1"/>
      <c r="D3" s="1"/>
      <c r="E3" s="1"/>
      <c r="F3" s="1"/>
      <c r="G3" s="1"/>
      <c r="H3" s="1"/>
    </row>
    <row r="4" spans="1:8" s="156" customFormat="1" ht="13.5" customHeight="1">
      <c r="A4" s="1"/>
      <c r="B4" s="1"/>
      <c r="C4" s="1"/>
      <c r="D4" s="1"/>
      <c r="E4" s="1"/>
      <c r="F4" s="1"/>
      <c r="G4" s="1"/>
      <c r="H4" s="1"/>
    </row>
    <row r="5" spans="1:8" s="156" customFormat="1" ht="6.75" customHeight="1">
      <c r="A5" s="30"/>
      <c r="B5" s="30"/>
      <c r="C5" s="30"/>
      <c r="D5" s="30"/>
      <c r="E5" s="30"/>
      <c r="F5" s="30"/>
      <c r="G5" s="33"/>
      <c r="H5" s="33"/>
    </row>
    <row r="6" spans="1:8" s="156" customFormat="1" ht="12.75" customHeight="1">
      <c r="A6" s="157" t="s">
        <v>57</v>
      </c>
      <c r="B6" s="158"/>
      <c r="C6" s="159" t="s">
        <v>58</v>
      </c>
      <c r="D6" s="159"/>
      <c r="E6" s="158"/>
      <c r="F6" s="160"/>
      <c r="G6" s="161"/>
      <c r="H6" s="161"/>
    </row>
    <row r="7" spans="1:8" s="156" customFormat="1" ht="12.75" customHeight="1">
      <c r="A7" s="157" t="s">
        <v>62</v>
      </c>
      <c r="B7" s="158"/>
      <c r="C7" s="162"/>
      <c r="D7" s="162"/>
      <c r="E7" s="158"/>
      <c r="F7" s="160"/>
      <c r="G7" s="161"/>
      <c r="H7" s="157"/>
    </row>
    <row r="8" spans="1:8" s="156" customFormat="1" ht="12.75" customHeight="1">
      <c r="A8" s="157"/>
      <c r="B8" s="158"/>
      <c r="C8" s="158"/>
      <c r="D8" s="158"/>
      <c r="E8" s="158"/>
      <c r="F8" s="160"/>
      <c r="G8" s="161"/>
      <c r="H8" s="157" t="s">
        <v>59</v>
      </c>
    </row>
    <row r="9" spans="1:8" s="156" customFormat="1" ht="6.75" customHeight="1">
      <c r="A9" s="33"/>
      <c r="B9" s="33"/>
      <c r="C9" s="33"/>
      <c r="D9" s="33"/>
      <c r="E9" s="33"/>
      <c r="F9" s="33"/>
      <c r="G9" s="33"/>
      <c r="H9" s="33"/>
    </row>
    <row r="10" spans="1:8" s="156" customFormat="1" ht="24.75" customHeight="1">
      <c r="A10" s="2" t="s">
        <v>1</v>
      </c>
      <c r="B10" s="2"/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</row>
    <row r="11" spans="1:8" s="156" customFormat="1" ht="12.75" customHeight="1" hidden="1">
      <c r="A11" s="2" t="s">
        <v>8</v>
      </c>
      <c r="B11" s="2" t="s">
        <v>9</v>
      </c>
      <c r="C11" s="2" t="s">
        <v>10</v>
      </c>
      <c r="D11" s="2" t="s">
        <v>11</v>
      </c>
      <c r="E11" s="2" t="s">
        <v>12</v>
      </c>
      <c r="F11" s="2" t="s">
        <v>13</v>
      </c>
      <c r="G11" s="2" t="s">
        <v>14</v>
      </c>
      <c r="H11" s="2" t="s">
        <v>15</v>
      </c>
    </row>
    <row r="12" spans="1:8" s="156" customFormat="1" ht="6" customHeight="1">
      <c r="A12" s="33"/>
      <c r="B12" s="33"/>
      <c r="C12" s="33"/>
      <c r="D12" s="33"/>
      <c r="E12" s="33"/>
      <c r="F12" s="33"/>
      <c r="G12" s="33"/>
      <c r="H12" s="33"/>
    </row>
    <row r="13" spans="1:8" s="156" customFormat="1" ht="45.75" customHeight="1">
      <c r="A13" s="163">
        <v>1</v>
      </c>
      <c r="B13" s="164"/>
      <c r="C13" s="164">
        <v>10011</v>
      </c>
      <c r="D13" s="164" t="s">
        <v>65</v>
      </c>
      <c r="E13" s="164" t="s">
        <v>64</v>
      </c>
      <c r="F13" s="165">
        <v>1</v>
      </c>
      <c r="G13" s="166"/>
      <c r="H13" s="167">
        <f>G13*F13</f>
        <v>0</v>
      </c>
    </row>
    <row r="14" spans="1:8" s="156" customFormat="1" ht="13.5" customHeight="1">
      <c r="A14" s="168"/>
      <c r="B14" s="169"/>
      <c r="C14" s="169"/>
      <c r="D14" s="169"/>
      <c r="E14" s="169"/>
      <c r="F14" s="170"/>
      <c r="G14" s="171"/>
      <c r="H14" s="171"/>
    </row>
    <row r="15" spans="1:8" s="156" customFormat="1" ht="45.75" customHeight="1">
      <c r="A15" s="163">
        <v>2</v>
      </c>
      <c r="B15" s="164"/>
      <c r="C15" s="164">
        <v>10012</v>
      </c>
      <c r="D15" s="164" t="s">
        <v>71</v>
      </c>
      <c r="E15" s="164" t="s">
        <v>64</v>
      </c>
      <c r="F15" s="165">
        <v>1</v>
      </c>
      <c r="G15" s="166"/>
      <c r="H15" s="167">
        <f>G15*F15</f>
        <v>0</v>
      </c>
    </row>
    <row r="16" spans="1:8" s="156" customFormat="1" ht="13.5" customHeight="1">
      <c r="A16" s="62"/>
      <c r="B16" s="63"/>
      <c r="C16" s="63"/>
      <c r="D16" s="63"/>
      <c r="E16" s="63"/>
      <c r="F16" s="64"/>
      <c r="G16" s="65"/>
      <c r="H16" s="65"/>
    </row>
    <row r="17" spans="1:8" s="156" customFormat="1" ht="24" customHeight="1">
      <c r="A17" s="163">
        <v>3</v>
      </c>
      <c r="B17" s="164"/>
      <c r="C17" s="164">
        <v>10013</v>
      </c>
      <c r="D17" s="164" t="s">
        <v>66</v>
      </c>
      <c r="E17" s="164" t="s">
        <v>64</v>
      </c>
      <c r="F17" s="165">
        <v>1</v>
      </c>
      <c r="G17" s="166"/>
      <c r="H17" s="167">
        <f>G17*F17</f>
        <v>0</v>
      </c>
    </row>
    <row r="18" spans="1:8" s="156" customFormat="1" ht="13.5" customHeight="1">
      <c r="A18" s="168"/>
      <c r="B18" s="169"/>
      <c r="C18" s="169"/>
      <c r="D18" s="169"/>
      <c r="E18" s="169"/>
      <c r="F18" s="170"/>
      <c r="G18" s="171"/>
      <c r="H18" s="171"/>
    </row>
    <row r="19" spans="1:8" s="156" customFormat="1" ht="24" customHeight="1">
      <c r="A19" s="163">
        <v>4</v>
      </c>
      <c r="B19" s="164"/>
      <c r="C19" s="164">
        <v>10014</v>
      </c>
      <c r="D19" s="164" t="s">
        <v>67</v>
      </c>
      <c r="E19" s="164" t="s">
        <v>68</v>
      </c>
      <c r="F19" s="165">
        <v>1</v>
      </c>
      <c r="G19" s="166"/>
      <c r="H19" s="167">
        <f>G19*F19</f>
        <v>0</v>
      </c>
    </row>
    <row r="20" spans="1:8" s="156" customFormat="1" ht="13.5" customHeight="1">
      <c r="A20" s="172"/>
      <c r="B20" s="173"/>
      <c r="C20" s="173"/>
      <c r="D20" s="173"/>
      <c r="E20" s="173"/>
      <c r="F20" s="174"/>
      <c r="G20" s="175"/>
      <c r="H20" s="175"/>
    </row>
    <row r="21" spans="1:8" s="156" customFormat="1" ht="13.5" customHeight="1">
      <c r="A21" s="163">
        <v>5</v>
      </c>
      <c r="B21" s="164"/>
      <c r="C21" s="164">
        <v>10015</v>
      </c>
      <c r="D21" s="164" t="s">
        <v>69</v>
      </c>
      <c r="E21" s="164" t="s">
        <v>64</v>
      </c>
      <c r="F21" s="165">
        <v>1</v>
      </c>
      <c r="G21" s="166"/>
      <c r="H21" s="167">
        <f>G21*F21</f>
        <v>0</v>
      </c>
    </row>
    <row r="22" spans="1:8" s="156" customFormat="1" ht="21" customHeight="1">
      <c r="A22" s="62"/>
      <c r="B22" s="63"/>
      <c r="C22" s="63"/>
      <c r="D22" s="63"/>
      <c r="E22" s="63"/>
      <c r="F22" s="64"/>
      <c r="G22" s="65"/>
      <c r="H22" s="65"/>
    </row>
    <row r="23" spans="1:8" s="156" customFormat="1" ht="24" customHeight="1">
      <c r="A23" s="163">
        <v>6</v>
      </c>
      <c r="B23" s="164"/>
      <c r="C23" s="164">
        <v>10016</v>
      </c>
      <c r="D23" s="164" t="s">
        <v>70</v>
      </c>
      <c r="E23" s="164" t="s">
        <v>64</v>
      </c>
      <c r="F23" s="165">
        <v>1</v>
      </c>
      <c r="G23" s="166"/>
      <c r="H23" s="167">
        <f>G23*F23</f>
        <v>0</v>
      </c>
    </row>
    <row r="24" spans="1:8" s="156" customFormat="1" ht="13.5" customHeight="1">
      <c r="A24" s="168"/>
      <c r="B24" s="169"/>
      <c r="C24" s="169"/>
      <c r="D24" s="169"/>
      <c r="E24" s="169"/>
      <c r="F24" s="170"/>
      <c r="G24" s="171"/>
      <c r="H24" s="171"/>
    </row>
    <row r="25" spans="1:8" s="156" customFormat="1" ht="30.75" customHeight="1">
      <c r="A25" s="176"/>
      <c r="B25" s="177"/>
      <c r="C25" s="177"/>
      <c r="D25" s="177" t="s">
        <v>17</v>
      </c>
      <c r="E25" s="177"/>
      <c r="F25" s="178"/>
      <c r="G25" s="179"/>
      <c r="H25" s="179">
        <f>SUM(H13:H23)</f>
        <v>0</v>
      </c>
    </row>
  </sheetData>
  <sheetProtection password="EA73" sheet="1" objects="1" scenarios="1"/>
  <mergeCells count="3">
    <mergeCell ref="A1:H1"/>
    <mergeCell ref="C6:D6"/>
    <mergeCell ref="C7:D7"/>
  </mergeCells>
  <printOptions/>
  <pageMargins left="0.39375001192092896" right="0.39375001192092896" top="0.7875000238418579" bottom="0.7875000238418579" header="0" footer="0"/>
  <pageSetup blackAndWhite="1" fitToHeight="10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novakovm</dc:creator>
  <cp:keywords/>
  <dc:description/>
  <cp:lastModifiedBy>novakovm</cp:lastModifiedBy>
  <dcterms:created xsi:type="dcterms:W3CDTF">2019-02-18T09:43:34Z</dcterms:created>
  <dcterms:modified xsi:type="dcterms:W3CDTF">2019-02-18T09:43:35Z</dcterms:modified>
  <cp:category/>
  <cp:version/>
  <cp:contentType/>
  <cp:contentStatus/>
</cp:coreProperties>
</file>