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acice.sharepoint.com/sites/ODI/Sdilene dokumenty/General/ODI_DOKUMENTY/BUDOVY/ŠKOLY_ŠKOLKY/MŠ DAČICE/REKONSTRUKCE KUCHYNĚ MŠ B. NĚMCOVÉ/VZ + SOD/ZD/ZD/Výzva pro pod. nabídek_stavební část/Slepé rozpočty/"/>
    </mc:Choice>
  </mc:AlternateContent>
  <xr:revisionPtr revIDLastSave="177" documentId="11_1F4F96F47278E814FAFD4583223F67484BB43DF5" xr6:coauthVersionLast="47" xr6:coauthVersionMax="47" xr10:uidLastSave="{D144BDB3-16CD-4D54-A716-A20AA2E58D8A}"/>
  <bookViews>
    <workbookView xWindow="-120" yWindow="-120" windowWidth="29040" windowHeight="15720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7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6" i="1"/>
  <c r="F30" i="1" l="1"/>
  <c r="F32" i="1" s="1"/>
  <c r="F31" i="1" l="1"/>
</calcChain>
</file>

<file path=xl/sharedStrings.xml><?xml version="1.0" encoding="utf-8"?>
<sst xmlns="http://schemas.openxmlformats.org/spreadsheetml/2006/main" count="57" uniqueCount="37">
  <si>
    <t>ROZPIS MATERIÁLU  A PRACÍ</t>
  </si>
  <si>
    <t>MJ</t>
  </si>
  <si>
    <t>NÁZEV</t>
  </si>
  <si>
    <t>MNOŽ.</t>
  </si>
  <si>
    <t>CENA/MJ</t>
  </si>
  <si>
    <t>CELKEM</t>
  </si>
  <si>
    <t>ks</t>
  </si>
  <si>
    <r>
      <t>Sestavná přívodní jednotka 2900 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/h ve složení - uzavírací klapka, filtrační komora, ventilační komora, el. dohřev</t>
    </r>
  </si>
  <si>
    <t>Čtyřhranné potrubí vč. tvarovek do obvodu 2m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</si>
  <si>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</si>
  <si>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Regulační klapky prům. 315mm</t>
  </si>
  <si>
    <t>Regulační klapky prům. 200mm</t>
  </si>
  <si>
    <t>Demontáž stávající přívodní jednotky vč. zaslepení top. vody</t>
  </si>
  <si>
    <t>Demontáž stávajícího čtyřhranného potrubí a jeho likvidace dl. 25m</t>
  </si>
  <si>
    <t>Odpojení a demontáž stávajícího el. ovládání</t>
  </si>
  <si>
    <t>Demontáž, vyčištění a montáž stávajícího odtahového ventilátoru</t>
  </si>
  <si>
    <t>Montáž textilního potrubí vč. montážního materiálu</t>
  </si>
  <si>
    <t>Montáž sestavné přívodní jednotky + mont. materiál</t>
  </si>
  <si>
    <t>Montáž čtyřhranného potrubí vč. mont. materiálu</t>
  </si>
  <si>
    <t>Montáž antikorových zákrytů vč. napojení</t>
  </si>
  <si>
    <t>Zprovoznění, seřízení, zaškolení obsluhy, záruka</t>
  </si>
  <si>
    <t>Doprava</t>
  </si>
  <si>
    <t>Celkem bez DPH</t>
  </si>
  <si>
    <t>DPH 21%</t>
  </si>
  <si>
    <t xml:space="preserve">Cena vč. DPH </t>
  </si>
  <si>
    <t>Dvouřadá vyústka 600x200mm s regulací a upevňovacím rámečkem</t>
  </si>
  <si>
    <t>El. rozvaděč s ovládáním</t>
  </si>
  <si>
    <t>Montáž el. rozvaděč + ovládání VZT + kabeláž</t>
  </si>
  <si>
    <t>El. přívod z HL. rozvaděče k ovládání v lištách 26m</t>
  </si>
  <si>
    <t>Přívodní textilní potrubí se směrovou perforací prům. 355mm, dl. 10m vč. VZT přechodů a tvarovek</t>
  </si>
  <si>
    <t>m</t>
  </si>
  <si>
    <t>………………………………</t>
  </si>
  <si>
    <t>kpl</t>
  </si>
  <si>
    <t>Kruhové pozinkované potrubí prům. 315mm vč. tvarovek pro napojení digestoří</t>
  </si>
  <si>
    <t>Antikorový zákryt, 2000x1000x450mm</t>
  </si>
  <si>
    <t>Antikorový zákryt, 1200x1000x450mm</t>
  </si>
  <si>
    <t>Akce: Rekonstrukce kuchyň MŠ, B. Němcové, Dačice (stavbní úpravy) část - VZT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</si>
</sst>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EB9C"/>
      </patternFill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2" borderId="0" applyNumberFormat="0" applyBorder="0" applyAlignment="0" applyProtection="0"/>
  </cellStyleXfs>
  <cellXfs count="30">
    <xf numFmtId="0" fontId="0" fillId="0" borderId="0" xfId="0"/>
    <xf numFmtId="164" fontId="3" fillId="2" borderId="3" xfId="1" applyNumberFormat="1" applyBorder="1" applyProtection="1">
      <protection locked="0"/>
    </xf>
    <xf numFmtId="164" fontId="3" fillId="2" borderId="2" xfId="1" applyNumberFormat="1" applyBorder="1" applyProtection="1">
      <protection locked="0"/>
    </xf>
    <xf numFmtId="0" fontId="0" fillId="0" borderId="7" xfId="0" applyBorder="1" applyAlignment="1">
      <alignment wrapText="1"/>
    </xf>
    <xf numFmtId="0" fontId="0" fillId="0" borderId="8" xfId="0" applyBorder="1"/>
    <xf numFmtId="164" fontId="0" fillId="0" borderId="8" xfId="0" applyNumberFormat="1" applyBorder="1"/>
    <xf numFmtId="164" fontId="0" fillId="0" borderId="9" xfId="0" applyNumberFormat="1" applyBorder="1"/>
    <xf numFmtId="0" fontId="0" fillId="0" borderId="10" xfId="0" applyBorder="1" applyAlignment="1">
      <alignment wrapText="1"/>
    </xf>
    <xf numFmtId="0" fontId="0" fillId="0" borderId="11" xfId="0" applyBorder="1"/>
    <xf numFmtId="164" fontId="0" fillId="0" borderId="11" xfId="0" applyNumberFormat="1" applyBorder="1"/>
    <xf numFmtId="164" fontId="0" fillId="0" borderId="12" xfId="0" applyNumberFormat="1" applyBorder="1"/>
    <xf numFmtId="0" fontId="0" fillId="0" borderId="1" xfId="0" applyBorder="1" applyAlignment="1">
      <alignment wrapText="1"/>
    </xf>
    <xf numFmtId="0" fontId="0" fillId="0" borderId="1" xfId="0" applyBorder="1"/>
    <xf numFmtId="164" fontId="0" fillId="0" borderId="1" xfId="0" applyNumberFormat="1" applyBorder="1"/>
    <xf numFmtId="0" fontId="0" fillId="0" borderId="3" xfId="0" applyBorder="1" applyAlignment="1">
      <alignment wrapText="1"/>
    </xf>
    <xf numFmtId="0" fontId="0" fillId="0" borderId="3" xfId="0" applyBorder="1"/>
    <xf numFmtId="164" fontId="0" fillId="0" borderId="3" xfId="0" applyNumberFormat="1" applyBorder="1"/>
    <xf numFmtId="0" fontId="0" fillId="0" borderId="2" xfId="0" applyBorder="1" applyAlignment="1">
      <alignment wrapText="1"/>
    </xf>
    <xf numFmtId="0" fontId="0" fillId="0" borderId="2" xfId="0" applyBorder="1"/>
    <xf numFmtId="0" fontId="1" fillId="0" borderId="2" xfId="0" applyFont="1" applyBorder="1" applyAlignment="1">
      <alignment horizontal="right" wrapText="1"/>
    </xf>
    <xf numFmtId="164" fontId="1" fillId="0" borderId="2" xfId="0" applyNumberFormat="1" applyFont="1" applyBorder="1"/>
    <xf numFmtId="0" fontId="0" fillId="0" borderId="0" xfId="0" applyAlignment="1">
      <alignment wrapText="1"/>
    </xf>
    <xf numFmtId="164" fontId="0" fillId="0" borderId="0" xfId="0" applyNumberFormat="1"/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13" xfId="0" applyFont="1" applyBorder="1" applyAlignment="1">
      <alignment horizontal="left"/>
    </xf>
    <xf numFmtId="0" fontId="1" fillId="0" borderId="14" xfId="0" applyFont="1" applyBorder="1" applyAlignment="1">
      <alignment horizontal="left"/>
    </xf>
    <xf numFmtId="0" fontId="1" fillId="0" borderId="15" xfId="0" applyFont="1" applyBorder="1" applyAlignment="1">
      <alignment horizontal="left"/>
    </xf>
    <xf numFmtId="0" fontId="1" fillId="0" borderId="2" xfId="0" applyFont="1" applyBorder="1" applyAlignment="1">
      <alignment horizontal="center"/>
    </xf>
  </cellXfs>
  <cellStyles count="2">
    <cellStyle name="Neutrální" xfId="1" builtinId="28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32"/>
  <sheetViews>
    <sheetView tabSelected="1" topLeftCell="A6" workbookViewId="0">
      <selection activeCell="E6" sqref="E6"/>
    </sheetView>
  </sheetViews>
  <sheetFormatPr defaultRowHeight="15" x14ac:dyDescent="0.25"/>
  <cols>
    <col min="1" max="1" width="2.28515625" customWidth="1"/>
    <col min="2" max="2" width="50.140625" style="21" customWidth="1"/>
    <col min="3" max="3" width="6.85546875" customWidth="1"/>
    <col min="4" max="4" width="7.140625" bestFit="1" customWidth="1"/>
    <col min="5" max="5" width="10.28515625" style="22" customWidth="1"/>
    <col min="6" max="6" width="10" style="22" customWidth="1"/>
    <col min="7" max="7" width="2.28515625" customWidth="1"/>
  </cols>
  <sheetData>
    <row r="1" spans="2:6" ht="15.75" thickBot="1" x14ac:dyDescent="0.3">
      <c r="B1" s="23" t="s">
        <v>0</v>
      </c>
      <c r="C1" s="24"/>
      <c r="D1" s="24"/>
      <c r="E1" s="24"/>
      <c r="F1" s="25"/>
    </row>
    <row r="2" spans="2:6" x14ac:dyDescent="0.25">
      <c r="B2" s="3"/>
      <c r="C2" s="4"/>
      <c r="D2" s="4"/>
      <c r="E2" s="5"/>
      <c r="F2" s="6"/>
    </row>
    <row r="3" spans="2:6" x14ac:dyDescent="0.25">
      <c r="B3" s="26" t="s">
        <v>36</v>
      </c>
      <c r="C3" s="27"/>
      <c r="D3" s="27"/>
      <c r="E3" s="27"/>
      <c r="F3" s="28"/>
    </row>
    <row r="4" spans="2:6" ht="15.75" thickBot="1" x14ac:dyDescent="0.3">
      <c r="B4" s="7"/>
      <c r="C4" s="8"/>
      <c r="D4" s="8"/>
      <c r="E4" s="9"/>
      <c r="F4" s="10"/>
    </row>
    <row r="5" spans="2:6" ht="15.75" thickBot="1" x14ac:dyDescent="0.3">
      <c r="B5" s="11" t="s">
        <v>2</v>
      </c>
      <c r="C5" s="12" t="s">
        <v>1</v>
      </c>
      <c r="D5" s="12" t="s">
        <v>3</v>
      </c>
      <c r="E5" s="13" t="s">
        <v>4</v>
      </c>
      <c r="F5" s="13" t="s">
        <v>5</v>
      </c>
    </row>
    <row r="6" spans="2:6" x14ac:dyDescent="0.25">
      <c r="B6" s="14" t="s">
        <v>34</v>
      </c>
      <c r="C6" s="15" t="s">
        <v>6</v>
      </c>
      <c r="D6" s="15">
        <v>2</v>
      </c>
      <c r="E6" s="1">
        <v>0</v>
      </c>
      <c r="F6" s="16">
        <f>D6*E6</f>
        <v>0</v>
      </c>
    </row>
    <row r="7" spans="2:6" x14ac:dyDescent="0.25">
      <c r="B7" s="17" t="s">
        <v>35</v>
      </c>
      <c r="C7" s="18" t="s">
        <v>6</v>
      </c>
      <c r="D7" s="18">
        <v>1</v>
      </c>
      <c r="E7" s="2">
        <v>0</v>
      </c>
      <c r="F7" s="16">
        <f t="shared" ref="F7:F27" si="0">D7*E7</f>
        <v>0</v>
      </c>
    </row>
    <row r="8" spans="2:6" ht="47.25" x14ac:dyDescent="0.25">
      <c r="B8" s="17" t="s">
        <v>7</v>
      </c>
      <c r="C8" s="18" t="s">
        <v>6</v>
      </c>
      <c r="D8" s="18">
        <v>1</v>
      </c>
      <c r="E8" s="2">
        <v>0</v>
      </c>
      <c r="F8" s="16">
        <f t="shared" si="0"/>
        <v>0</v>
      </c>
    </row>
    <row r="9" spans="2:6" ht="30" x14ac:dyDescent="0.25">
      <c r="B9" s="17" t="s">
        <v>29</v>
      </c>
      <c r="C9" s="18" t="s">
        <v>6</v>
      </c>
      <c r="D9" s="18">
        <v>1</v>
      </c>
      <c r="E9" s="2">
        <v>0</v>
      </c>
      <c r="F9" s="16">
        <f t="shared" si="0"/>
        <v>0</v>
      </c>
    </row>
    <row r="10" spans="2:6" ht="17.25" x14ac:dyDescent="0.25">
      <c r="B10" s="17" t="s">
        <v>8</v>
      </c>
      <c r="C10" s="18" t="s">
        <v>9</v>
      </c>
      <c r="D10" s="18">
        <v>55</v>
      </c>
      <c r="E10" s="2">
        <v>0</v>
      </c>
      <c r="F10" s="16">
        <f t="shared" si="0"/>
        <v>0</v>
      </c>
    </row>
    <row r="11" spans="2:6" ht="30" x14ac:dyDescent="0.25">
      <c r="B11" s="17" t="s">
        <v>33</v>
      </c>
      <c r="C11" s="18" t="s">
        <v>30</v>
      </c>
      <c r="D11" s="18">
        <v>9</v>
      </c>
      <c r="E11" s="2">
        <v>0</v>
      </c>
      <c r="F11" s="16">
        <f t="shared" si="0"/>
        <v>0</v>
      </c>
    </row>
    <row r="12" spans="2:6" ht="30" x14ac:dyDescent="0.25">
      <c r="B12" s="17" t="s">
        <v>25</v>
      </c>
      <c r="C12" s="18" t="s">
        <v>6</v>
      </c>
      <c r="D12" s="18">
        <v>3</v>
      </c>
      <c r="E12" s="2">
        <v>0</v>
      </c>
      <c r="F12" s="16">
        <f t="shared" si="0"/>
        <v>0</v>
      </c>
    </row>
    <row r="13" spans="2:6" x14ac:dyDescent="0.25">
      <c r="B13" s="17" t="s">
        <v>26</v>
      </c>
      <c r="C13" s="18" t="s">
        <v>6</v>
      </c>
      <c r="D13" s="18">
        <v>1</v>
      </c>
      <c r="E13" s="2">
        <v>0</v>
      </c>
      <c r="F13" s="16">
        <f t="shared" si="0"/>
        <v>0</v>
      </c>
    </row>
    <row r="14" spans="2:6" x14ac:dyDescent="0.25">
      <c r="B14" s="17" t="s">
        <v>10</v>
      </c>
      <c r="C14" s="18" t="s">
        <v>6</v>
      </c>
      <c r="D14" s="18">
        <v>2</v>
      </c>
      <c r="E14" s="2">
        <v>0</v>
      </c>
      <c r="F14" s="16">
        <f t="shared" si="0"/>
        <v>0</v>
      </c>
    </row>
    <row r="15" spans="2:6" x14ac:dyDescent="0.25">
      <c r="B15" s="17" t="s">
        <v>11</v>
      </c>
      <c r="C15" s="18" t="s">
        <v>6</v>
      </c>
      <c r="D15" s="18">
        <v>1</v>
      </c>
      <c r="E15" s="2">
        <v>0</v>
      </c>
      <c r="F15" s="16">
        <f t="shared" si="0"/>
        <v>0</v>
      </c>
    </row>
    <row r="16" spans="2:6" ht="30" x14ac:dyDescent="0.25">
      <c r="B16" s="17" t="s">
        <v>12</v>
      </c>
      <c r="C16" s="18" t="s">
        <v>6</v>
      </c>
      <c r="D16" s="18">
        <v>1</v>
      </c>
      <c r="E16" s="2">
        <v>0</v>
      </c>
      <c r="F16" s="16">
        <f t="shared" si="0"/>
        <v>0</v>
      </c>
    </row>
    <row r="17" spans="2:6" ht="30" x14ac:dyDescent="0.25">
      <c r="B17" s="17" t="s">
        <v>13</v>
      </c>
      <c r="C17" s="18" t="s">
        <v>6</v>
      </c>
      <c r="D17" s="18">
        <v>1</v>
      </c>
      <c r="E17" s="2">
        <v>0</v>
      </c>
      <c r="F17" s="16">
        <f t="shared" si="0"/>
        <v>0</v>
      </c>
    </row>
    <row r="18" spans="2:6" x14ac:dyDescent="0.25">
      <c r="B18" s="17" t="s">
        <v>14</v>
      </c>
      <c r="C18" s="18" t="s">
        <v>6</v>
      </c>
      <c r="D18" s="18">
        <v>1</v>
      </c>
      <c r="E18" s="2">
        <v>0</v>
      </c>
      <c r="F18" s="16">
        <f t="shared" si="0"/>
        <v>0</v>
      </c>
    </row>
    <row r="19" spans="2:6" ht="30" x14ac:dyDescent="0.25">
      <c r="B19" s="17" t="s">
        <v>15</v>
      </c>
      <c r="C19" s="18" t="s">
        <v>6</v>
      </c>
      <c r="D19" s="18">
        <v>1</v>
      </c>
      <c r="E19" s="2">
        <v>0</v>
      </c>
      <c r="F19" s="16">
        <f t="shared" si="0"/>
        <v>0</v>
      </c>
    </row>
    <row r="20" spans="2:6" x14ac:dyDescent="0.25">
      <c r="B20" s="17" t="s">
        <v>16</v>
      </c>
      <c r="C20" s="18" t="s">
        <v>6</v>
      </c>
      <c r="D20" s="18">
        <v>1</v>
      </c>
      <c r="E20" s="2">
        <v>0</v>
      </c>
      <c r="F20" s="16">
        <f t="shared" si="0"/>
        <v>0</v>
      </c>
    </row>
    <row r="21" spans="2:6" x14ac:dyDescent="0.25">
      <c r="B21" s="17" t="s">
        <v>17</v>
      </c>
      <c r="C21" s="18" t="s">
        <v>6</v>
      </c>
      <c r="D21" s="18">
        <v>1</v>
      </c>
      <c r="E21" s="2">
        <v>0</v>
      </c>
      <c r="F21" s="16">
        <f t="shared" si="0"/>
        <v>0</v>
      </c>
    </row>
    <row r="22" spans="2:6" x14ac:dyDescent="0.25">
      <c r="B22" s="17" t="s">
        <v>18</v>
      </c>
      <c r="C22" s="18" t="s">
        <v>6</v>
      </c>
      <c r="D22" s="18">
        <v>1</v>
      </c>
      <c r="E22" s="2">
        <v>0</v>
      </c>
      <c r="F22" s="16">
        <f t="shared" si="0"/>
        <v>0</v>
      </c>
    </row>
    <row r="23" spans="2:6" x14ac:dyDescent="0.25">
      <c r="B23" s="17" t="s">
        <v>19</v>
      </c>
      <c r="C23" s="18" t="s">
        <v>6</v>
      </c>
      <c r="D23" s="18">
        <v>1</v>
      </c>
      <c r="E23" s="2">
        <v>0</v>
      </c>
      <c r="F23" s="16">
        <f t="shared" si="0"/>
        <v>0</v>
      </c>
    </row>
    <row r="24" spans="2:6" x14ac:dyDescent="0.25">
      <c r="B24" s="17" t="s">
        <v>27</v>
      </c>
      <c r="C24" s="18" t="s">
        <v>6</v>
      </c>
      <c r="D24" s="18">
        <v>1</v>
      </c>
      <c r="E24" s="2">
        <v>0</v>
      </c>
      <c r="F24" s="16">
        <f t="shared" si="0"/>
        <v>0</v>
      </c>
    </row>
    <row r="25" spans="2:6" x14ac:dyDescent="0.25">
      <c r="B25" s="17" t="s">
        <v>28</v>
      </c>
      <c r="C25" s="18" t="s">
        <v>6</v>
      </c>
      <c r="D25" s="18">
        <v>1</v>
      </c>
      <c r="E25" s="2">
        <v>0</v>
      </c>
      <c r="F25" s="16">
        <f t="shared" si="0"/>
        <v>0</v>
      </c>
    </row>
    <row r="26" spans="2:6" x14ac:dyDescent="0.25">
      <c r="B26" s="17" t="s">
        <v>20</v>
      </c>
      <c r="C26" s="18" t="s">
        <v>32</v>
      </c>
      <c r="D26" s="18">
        <v>1</v>
      </c>
      <c r="E26" s="2">
        <v>0</v>
      </c>
      <c r="F26" s="16">
        <f t="shared" si="0"/>
        <v>0</v>
      </c>
    </row>
    <row r="27" spans="2:6" x14ac:dyDescent="0.25">
      <c r="B27" s="17" t="s">
        <v>21</v>
      </c>
      <c r="C27" s="18" t="s">
        <v>32</v>
      </c>
      <c r="D27" s="18">
        <v>1</v>
      </c>
      <c r="E27" s="2">
        <v>0</v>
      </c>
      <c r="F27" s="16">
        <f t="shared" si="0"/>
        <v>0</v>
      </c>
    </row>
    <row r="30" spans="2:6" x14ac:dyDescent="0.25">
      <c r="B30" s="19" t="s">
        <v>22</v>
      </c>
      <c r="C30" s="29" t="s">
        <v>31</v>
      </c>
      <c r="D30" s="29"/>
      <c r="E30" s="29"/>
      <c r="F30" s="20">
        <f>SUM(F6:F28)</f>
        <v>0</v>
      </c>
    </row>
    <row r="31" spans="2:6" x14ac:dyDescent="0.25">
      <c r="B31" s="19" t="s">
        <v>23</v>
      </c>
      <c r="C31" s="29" t="s">
        <v>31</v>
      </c>
      <c r="D31" s="29"/>
      <c r="E31" s="29"/>
      <c r="F31" s="20">
        <f>F30*0.21</f>
        <v>0</v>
      </c>
    </row>
    <row r="32" spans="2:6" x14ac:dyDescent="0.25">
      <c r="B32" s="19" t="s">
        <v>24</v>
      </c>
      <c r="C32" s="29" t="s">
        <v>31</v>
      </c>
      <c r="D32" s="29"/>
      <c r="E32" s="29"/>
      <c r="F32" s="20">
        <f>F30*1.21</f>
        <v>0</v>
      </c>
    </row>
  </sheetData>
  <sheetProtection algorithmName="SHA-512" hashValue="/szVoO6O1wdEAkvNlyR8Sg459fAL7F3OJ145vWHXt7MK6XH5AvqooDpsNPQ44gtt9mSt41D5DpzUgVib0+kLiQ==" saltValue="RB6ozOKfUSFpkp7suIYm9w==" spinCount="100000" sheet="1" objects="1" scenarios="1" formatCells="0" formatColumns="0" selectLockedCells="1"/>
  <mergeCells count="5">
    <mergeCell ref="B1:F1"/>
    <mergeCell ref="B3:F3"/>
    <mergeCell ref="C30:E30"/>
    <mergeCell ref="C31:E31"/>
    <mergeCell ref="C32:E3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4eebfc2-dba9-490f-a426-06bdd91898e6">
      <Terms xmlns="http://schemas.microsoft.com/office/infopath/2007/PartnerControls"/>
    </lcf76f155ced4ddcb4097134ff3c332f>
    <TaxCatchAll xmlns="0c8c0d37-2bee-48b9-a3af-2a8749a2fbd1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07D793D5A5F9740934F1FB4D608BC0B" ma:contentTypeVersion="16" ma:contentTypeDescription="Vytvoří nový dokument" ma:contentTypeScope="" ma:versionID="4e8988fefb57fccd00c7704726a70c34">
  <xsd:schema xmlns:xsd="http://www.w3.org/2001/XMLSchema" xmlns:xs="http://www.w3.org/2001/XMLSchema" xmlns:p="http://schemas.microsoft.com/office/2006/metadata/properties" xmlns:ns2="44eebfc2-dba9-490f-a426-06bdd91898e6" xmlns:ns3="0c8c0d37-2bee-48b9-a3af-2a8749a2fbd1" targetNamespace="http://schemas.microsoft.com/office/2006/metadata/properties" ma:root="true" ma:fieldsID="93c2cff969d46002bfa1f2e9e6242b18" ns2:_="" ns3:_="">
    <xsd:import namespace="44eebfc2-dba9-490f-a426-06bdd91898e6"/>
    <xsd:import namespace="0c8c0d37-2bee-48b9-a3af-2a8749a2fbd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eebfc2-dba9-490f-a426-06bdd91898e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Značky obrázků" ma:readOnly="false" ma:fieldId="{5cf76f15-5ced-4ddc-b409-7134ff3c332f}" ma:taxonomyMulti="true" ma:sspId="5813b425-8769-472e-9ed0-56c4258d7c6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c0d37-2bee-48b9-a3af-2a8749a2fbd1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26b4ed78-8192-4a6c-b518-fdbff58809a1}" ma:internalName="TaxCatchAll" ma:showField="CatchAllData" ma:web="0c8c0d37-2bee-48b9-a3af-2a8749a2fbd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A48943F-E702-4B9F-9DAD-67EB284E8B4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900511A-E8AC-48FC-9A26-32F0F514CD60}">
  <ds:schemaRefs>
    <ds:schemaRef ds:uri="http://schemas.openxmlformats.org/package/2006/metadata/core-properties"/>
    <ds:schemaRef ds:uri="http://www.w3.org/XML/1998/namespace"/>
    <ds:schemaRef ds:uri="http://schemas.microsoft.com/office/2006/documentManagement/types"/>
    <ds:schemaRef ds:uri="http://purl.org/dc/dcmitype/"/>
    <ds:schemaRef ds:uri="http://schemas.microsoft.com/office/2006/metadata/properties"/>
    <ds:schemaRef ds:uri="http://purl.org/dc/terms/"/>
    <ds:schemaRef ds:uri="http://schemas.microsoft.com/office/infopath/2007/PartnerControls"/>
    <ds:schemaRef ds:uri="0c8c0d37-2bee-48b9-a3af-2a8749a2fbd1"/>
    <ds:schemaRef ds:uri="44eebfc2-dba9-490f-a426-06bdd91898e6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4B60AC41-34E8-49B7-BB38-E01FF751C5C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4eebfc2-dba9-490f-a426-06bdd91898e6"/>
    <ds:schemaRef ds:uri="0c8c0d37-2bee-48b9-a3af-2a8749a2fbd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 Pfudl</dc:creator>
  <cp:lastModifiedBy>Tichý Radovan</cp:lastModifiedBy>
  <cp:lastPrinted>2025-02-19T16:11:34Z</cp:lastPrinted>
  <dcterms:created xsi:type="dcterms:W3CDTF">2025-02-19T15:20:07Z</dcterms:created>
  <dcterms:modified xsi:type="dcterms:W3CDTF">2025-03-24T09:14:53Z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0x010100107D793D5A5F9740934F1FB4D608BC0B</vt:lpwstr>
  </property>
  <property fmtid="{D5CDD505-2E9C-101B-9397-08002B2CF9AE}" pid="3" name="MediaServiceImageTags">
    <vt:lpwstr/>
  </property>
</Properties>
</file>