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L\Users\lucie\Plocha\VZMR - LED technologie pro Obec Český Rudolec a místní části – veřejné osvětlení\19.10. 2023\"/>
    </mc:Choice>
  </mc:AlternateContent>
  <xr:revisionPtr revIDLastSave="0" documentId="13_ncr:1_{AD2B2699-F318-4FC6-B1D8-6CDC2D744BC6}" xr6:coauthVersionLast="47" xr6:coauthVersionMax="47" xr10:uidLastSave="{00000000-0000-0000-0000-000000000000}"/>
  <bookViews>
    <workbookView xWindow="-120" yWindow="-120" windowWidth="29040" windowHeight="17640" xr2:uid="{EF7CEC05-43B4-48DE-80A6-91376C16F59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47" i="1"/>
  <c r="D76" i="1"/>
  <c r="D69" i="1"/>
  <c r="D62" i="1"/>
  <c r="D55" i="1"/>
  <c r="D40" i="1"/>
  <c r="D32" i="1"/>
</calcChain>
</file>

<file path=xl/sharedStrings.xml><?xml version="1.0" encoding="utf-8"?>
<sst xmlns="http://schemas.openxmlformats.org/spreadsheetml/2006/main" count="232" uniqueCount="49">
  <si>
    <t>Název zakázky:</t>
  </si>
  <si>
    <t>"LED technologie pro Obec Český Rudolec a místní části - veřejné osvětlení"</t>
  </si>
  <si>
    <t>IDENTIFIKAČNÍ ÚDAJE DODAVATELE</t>
  </si>
  <si>
    <t>Název Dodavatele:</t>
  </si>
  <si>
    <t>Sídlo podnikání:</t>
  </si>
  <si>
    <t>IČO / DIČ:</t>
  </si>
  <si>
    <t>Kontaktní osoba:</t>
  </si>
  <si>
    <t>Telefon:</t>
  </si>
  <si>
    <t>E-mail:</t>
  </si>
  <si>
    <t>OSOBA OPRÁVNĚNÁ JEDNAT ZA UCHAZEČE</t>
  </si>
  <si>
    <t>Jméno, příjmení:</t>
  </si>
  <si>
    <t>Funkce:</t>
  </si>
  <si>
    <t>Celková cena bez DPH (Kč)</t>
  </si>
  <si>
    <t>Český Rudolec</t>
  </si>
  <si>
    <t>Dolní Radíkov</t>
  </si>
  <si>
    <t>Horní Radíkov</t>
  </si>
  <si>
    <t>Stoječín</t>
  </si>
  <si>
    <t>Markvarec</t>
  </si>
  <si>
    <t>Lipnice u Markvarce</t>
  </si>
  <si>
    <t>Dolní Bolíkov - Nová Ves</t>
  </si>
  <si>
    <t>Matějovec</t>
  </si>
  <si>
    <t>katastrální území:</t>
  </si>
  <si>
    <r>
      <t xml:space="preserve">Hodnocení nabídky:                            </t>
    </r>
    <r>
      <rPr>
        <b/>
        <sz val="11"/>
        <color rgb="FFFF0000"/>
        <rFont val="Calibri"/>
        <family val="2"/>
        <charset val="238"/>
        <scheme val="minor"/>
      </rPr>
      <t>T</t>
    </r>
    <r>
      <rPr>
        <b/>
        <sz val="10"/>
        <color rgb="FFFF0000"/>
        <rFont val="Calibri"/>
        <family val="2"/>
        <charset val="238"/>
        <scheme val="minor"/>
      </rPr>
      <t>ento řádek Dodavatel nevyplňuje!</t>
    </r>
    <r>
      <rPr>
        <b/>
        <sz val="11"/>
        <color rgb="FFFF0000"/>
        <rFont val="Calibri"/>
        <family val="2"/>
        <charset val="238"/>
        <scheme val="minor"/>
      </rPr>
      <t>!</t>
    </r>
  </si>
  <si>
    <t>počet (ks)</t>
  </si>
  <si>
    <t>příkon (W)</t>
  </si>
  <si>
    <t>roční spotřeba (MWh)</t>
  </si>
  <si>
    <t>příkon (kW)</t>
  </si>
  <si>
    <t>CELKEM</t>
  </si>
  <si>
    <t>-------</t>
  </si>
  <si>
    <t>náklady na osvětlení při uvedených hodnotách jsou:</t>
  </si>
  <si>
    <t>navržený typ osvětlení (název)</t>
  </si>
  <si>
    <t>kW</t>
  </si>
  <si>
    <t>MWh</t>
  </si>
  <si>
    <t>Kč/rok</t>
  </si>
  <si>
    <t>roku</t>
  </si>
  <si>
    <t>KWh/rok</t>
  </si>
  <si>
    <t>návratnost navrženého řešení - roční úspora v Kč:</t>
  </si>
  <si>
    <t>návratnost navrženého řešení - roční úspora KWh:</t>
  </si>
  <si>
    <t>návratnost navrženého řešení - návratnost za:</t>
  </si>
  <si>
    <t>------</t>
  </si>
  <si>
    <t>Dodavatel - Účastník výběrového řízení prohlašuje, že všechny komponenty svítidla jsou součástí svítidla/výrobku a žádná součástka není do něj osazena dodatečně bez vědomí a souhlasu výrobce.</t>
  </si>
  <si>
    <t>pasport veřejného osvětlení (s přesností 3.třídy)</t>
  </si>
  <si>
    <t>Kč</t>
  </si>
  <si>
    <t>současný stav</t>
  </si>
  <si>
    <t>zářivka kompakt. 2x36W</t>
  </si>
  <si>
    <t>výbojka sodíková 250W</t>
  </si>
  <si>
    <t>výbojka sodíková 150W</t>
  </si>
  <si>
    <t>výbojka sodíková 70W</t>
  </si>
  <si>
    <t>CELKEM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</si>
</sst>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6" fillId="0" borderId="4" xfId="0" applyFont="1" applyBorder="1"/>
    <xf numFmtId="0" fontId="6" fillId="0" borderId="6" xfId="0" applyFont="1" applyBorder="1"/>
    <xf numFmtId="0" fontId="6" fillId="0" borderId="23" xfId="0" applyFont="1" applyBorder="1"/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6" fillId="2" borderId="14" xfId="0" applyFont="1" applyFill="1" applyBorder="1"/>
    <xf numFmtId="0" fontId="6" fillId="2" borderId="5" xfId="0" applyFont="1" applyFill="1" applyBorder="1"/>
    <xf numFmtId="0" fontId="6" fillId="2" borderId="7" xfId="0" applyFont="1" applyFill="1" applyBorder="1"/>
    <xf numFmtId="0" fontId="6" fillId="2" borderId="11" xfId="0" applyFont="1" applyFill="1" applyBorder="1"/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wrapText="1"/>
    </xf>
    <xf numFmtId="0" fontId="6" fillId="2" borderId="15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3" xfId="0" applyFont="1" applyFill="1" applyBorder="1"/>
    <xf numFmtId="49" fontId="6" fillId="2" borderId="4" xfId="0" applyNumberFormat="1" applyFont="1" applyFill="1" applyBorder="1" applyAlignment="1">
      <alignment horizontal="center" vertical="center"/>
    </xf>
    <xf numFmtId="0" fontId="7" fillId="2" borderId="18" xfId="0" applyFont="1" applyFill="1" applyBorder="1"/>
    <xf numFmtId="0" fontId="7" fillId="2" borderId="16" xfId="0" applyFont="1" applyFill="1" applyBorder="1"/>
    <xf numFmtId="0" fontId="4" fillId="2" borderId="11" xfId="0" applyFont="1" applyFill="1" applyBorder="1"/>
    <xf numFmtId="0" fontId="1" fillId="2" borderId="10" xfId="0" applyFont="1" applyFill="1" applyBorder="1"/>
    <xf numFmtId="0" fontId="1" fillId="2" borderId="21" xfId="0" applyFont="1" applyFill="1" applyBorder="1"/>
    <xf numFmtId="0" fontId="4" fillId="2" borderId="13" xfId="0" applyFont="1" applyFill="1" applyBorder="1"/>
    <xf numFmtId="0" fontId="4" fillId="2" borderId="21" xfId="0" applyFont="1" applyFill="1" applyBorder="1"/>
    <xf numFmtId="0" fontId="4" fillId="2" borderId="10" xfId="0" applyFont="1" applyFill="1" applyBorder="1"/>
    <xf numFmtId="0" fontId="8" fillId="2" borderId="10" xfId="0" applyFont="1" applyFill="1" applyBorder="1"/>
    <xf numFmtId="0" fontId="0" fillId="2" borderId="2" xfId="0" applyFill="1" applyBorder="1"/>
    <xf numFmtId="0" fontId="0" fillId="2" borderId="21" xfId="0" applyFill="1" applyBorder="1"/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/>
    <xf numFmtId="0" fontId="7" fillId="2" borderId="25" xfId="0" applyFont="1" applyFill="1" applyBorder="1"/>
    <xf numFmtId="0" fontId="7" fillId="2" borderId="22" xfId="0" applyFont="1" applyFill="1" applyBorder="1"/>
    <xf numFmtId="49" fontId="6" fillId="2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2" borderId="36" xfId="0" applyFont="1" applyFill="1" applyBorder="1"/>
    <xf numFmtId="0" fontId="4" fillId="2" borderId="0" xfId="0" applyFont="1" applyFill="1"/>
    <xf numFmtId="0" fontId="4" fillId="2" borderId="20" xfId="0" applyFont="1" applyFill="1" applyBorder="1"/>
    <xf numFmtId="0" fontId="0" fillId="2" borderId="10" xfId="0" applyFill="1" applyBorder="1"/>
    <xf numFmtId="0" fontId="7" fillId="2" borderId="36" xfId="0" applyFont="1" applyFill="1" applyBorder="1"/>
    <xf numFmtId="0" fontId="6" fillId="0" borderId="37" xfId="0" applyFont="1" applyBorder="1"/>
    <xf numFmtId="0" fontId="7" fillId="2" borderId="35" xfId="0" applyFont="1" applyFill="1" applyBorder="1"/>
    <xf numFmtId="0" fontId="4" fillId="2" borderId="40" xfId="0" applyFont="1" applyFill="1" applyBorder="1"/>
    <xf numFmtId="0" fontId="7" fillId="2" borderId="41" xfId="0" applyFont="1" applyFill="1" applyBorder="1"/>
    <xf numFmtId="0" fontId="7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23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2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38" xfId="0" applyFont="1" applyFill="1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3" borderId="37" xfId="0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49" fontId="6" fillId="0" borderId="18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" fontId="10" fillId="2" borderId="4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6B80-1658-4967-9B2F-E1B6BD9334B9}">
  <sheetPr>
    <pageSetUpPr fitToPage="1"/>
  </sheetPr>
  <dimension ref="B1:J94"/>
  <sheetViews>
    <sheetView tabSelected="1" topLeftCell="A51" workbookViewId="0">
      <selection activeCell="C42" sqref="C42"/>
    </sheetView>
  </sheetViews>
  <sheetFormatPr defaultRowHeight="15" x14ac:dyDescent="0.25"/>
  <cols>
    <col min="1" max="1" width="2.140625" customWidth="1"/>
    <col min="2" max="3" width="27.28515625" customWidth="1"/>
    <col min="4" max="4" width="9.85546875" customWidth="1"/>
    <col min="5" max="5" width="12" customWidth="1"/>
    <col min="6" max="6" width="42.42578125" customWidth="1"/>
    <col min="7" max="7" width="11.140625" customWidth="1"/>
    <col min="8" max="8" width="11.28515625" customWidth="1"/>
    <col min="9" max="9" width="12.42578125" customWidth="1"/>
    <col min="10" max="10" width="19.42578125" customWidth="1"/>
    <col min="11" max="11" width="9.140625" customWidth="1"/>
  </cols>
  <sheetData>
    <row r="1" spans="2:10" ht="7.5" customHeight="1" thickBot="1" x14ac:dyDescent="0.3"/>
    <row r="2" spans="2:10" ht="36" customHeight="1" thickBot="1" x14ac:dyDescent="0.3">
      <c r="B2" s="12" t="s">
        <v>0</v>
      </c>
      <c r="C2" s="81" t="s">
        <v>1</v>
      </c>
      <c r="D2" s="82"/>
      <c r="E2" s="82"/>
      <c r="F2" s="82"/>
      <c r="G2" s="82"/>
      <c r="H2" s="82"/>
      <c r="I2" s="82"/>
      <c r="J2" s="83"/>
    </row>
    <row r="3" spans="2:10" x14ac:dyDescent="0.25">
      <c r="B3" s="102" t="s">
        <v>2</v>
      </c>
      <c r="C3" s="103"/>
      <c r="D3" s="103"/>
      <c r="E3" s="103"/>
      <c r="F3" s="103"/>
      <c r="G3" s="103"/>
      <c r="H3" s="103"/>
      <c r="I3" s="103"/>
      <c r="J3" s="104"/>
    </row>
    <row r="4" spans="2:10" x14ac:dyDescent="0.25">
      <c r="B4" s="13" t="s">
        <v>3</v>
      </c>
      <c r="C4" s="75"/>
      <c r="D4" s="76"/>
      <c r="E4" s="76"/>
      <c r="F4" s="76"/>
      <c r="G4" s="76"/>
      <c r="H4" s="76"/>
      <c r="I4" s="76"/>
      <c r="J4" s="77"/>
    </row>
    <row r="5" spans="2:10" x14ac:dyDescent="0.25">
      <c r="B5" s="14" t="s">
        <v>4</v>
      </c>
      <c r="C5" s="75"/>
      <c r="D5" s="76"/>
      <c r="E5" s="76"/>
      <c r="F5" s="76"/>
      <c r="G5" s="76"/>
      <c r="H5" s="76"/>
      <c r="I5" s="76"/>
      <c r="J5" s="77"/>
    </row>
    <row r="6" spans="2:10" x14ac:dyDescent="0.25">
      <c r="B6" s="14" t="s">
        <v>5</v>
      </c>
      <c r="C6" s="75"/>
      <c r="D6" s="76"/>
      <c r="E6" s="76"/>
      <c r="F6" s="76"/>
      <c r="G6" s="76"/>
      <c r="H6" s="76"/>
      <c r="I6" s="76"/>
      <c r="J6" s="77"/>
    </row>
    <row r="7" spans="2:10" x14ac:dyDescent="0.25">
      <c r="B7" s="14" t="s">
        <v>6</v>
      </c>
      <c r="C7" s="75"/>
      <c r="D7" s="76"/>
      <c r="E7" s="76"/>
      <c r="F7" s="76"/>
      <c r="G7" s="76"/>
      <c r="H7" s="76"/>
      <c r="I7" s="76"/>
      <c r="J7" s="77"/>
    </row>
    <row r="8" spans="2:10" x14ac:dyDescent="0.25">
      <c r="B8" s="14" t="s">
        <v>7</v>
      </c>
      <c r="C8" s="75"/>
      <c r="D8" s="76"/>
      <c r="E8" s="76"/>
      <c r="F8" s="76"/>
      <c r="G8" s="76"/>
      <c r="H8" s="76"/>
      <c r="I8" s="76"/>
      <c r="J8" s="77"/>
    </row>
    <row r="9" spans="2:10" ht="15.75" thickBot="1" x14ac:dyDescent="0.3">
      <c r="B9" s="15" t="s">
        <v>8</v>
      </c>
      <c r="C9" s="78"/>
      <c r="D9" s="79"/>
      <c r="E9" s="79"/>
      <c r="F9" s="79"/>
      <c r="G9" s="79"/>
      <c r="H9" s="79"/>
      <c r="I9" s="79"/>
      <c r="J9" s="80"/>
    </row>
    <row r="10" spans="2:10" x14ac:dyDescent="0.25">
      <c r="B10" s="105" t="s">
        <v>9</v>
      </c>
      <c r="C10" s="106"/>
      <c r="D10" s="106"/>
      <c r="E10" s="106"/>
      <c r="F10" s="107"/>
      <c r="G10" s="107"/>
      <c r="H10" s="107"/>
      <c r="I10" s="107"/>
      <c r="J10" s="108"/>
    </row>
    <row r="11" spans="2:10" x14ac:dyDescent="0.25">
      <c r="B11" s="13" t="s">
        <v>10</v>
      </c>
      <c r="C11" s="75"/>
      <c r="D11" s="76"/>
      <c r="E11" s="76"/>
      <c r="F11" s="76"/>
      <c r="G11" s="76"/>
      <c r="H11" s="76"/>
      <c r="I11" s="76"/>
      <c r="J11" s="77"/>
    </row>
    <row r="12" spans="2:10" x14ac:dyDescent="0.25">
      <c r="B12" s="14" t="s">
        <v>11</v>
      </c>
      <c r="C12" s="75"/>
      <c r="D12" s="76"/>
      <c r="E12" s="76"/>
      <c r="F12" s="76"/>
      <c r="G12" s="76"/>
      <c r="H12" s="76"/>
      <c r="I12" s="76"/>
      <c r="J12" s="77"/>
    </row>
    <row r="13" spans="2:10" x14ac:dyDescent="0.25">
      <c r="B13" s="14" t="s">
        <v>7</v>
      </c>
      <c r="C13" s="75"/>
      <c r="D13" s="76"/>
      <c r="E13" s="76"/>
      <c r="F13" s="76"/>
      <c r="G13" s="76"/>
      <c r="H13" s="76"/>
      <c r="I13" s="76"/>
      <c r="J13" s="77"/>
    </row>
    <row r="14" spans="2:10" ht="15.75" thickBot="1" x14ac:dyDescent="0.3">
      <c r="B14" s="16" t="s">
        <v>8</v>
      </c>
      <c r="C14" s="78"/>
      <c r="D14" s="79"/>
      <c r="E14" s="79"/>
      <c r="F14" s="79"/>
      <c r="G14" s="79"/>
      <c r="H14" s="79"/>
      <c r="I14" s="79"/>
      <c r="J14" s="80"/>
    </row>
    <row r="15" spans="2:10" ht="27" customHeight="1" thickBot="1" x14ac:dyDescent="0.3">
      <c r="B15" s="17" t="s">
        <v>12</v>
      </c>
      <c r="C15" s="90"/>
      <c r="D15" s="91"/>
      <c r="E15" s="91"/>
      <c r="F15" s="91"/>
      <c r="G15" s="91"/>
      <c r="H15" s="91"/>
      <c r="I15" s="91"/>
      <c r="J15" s="92"/>
    </row>
    <row r="16" spans="2:10" ht="49.5" customHeight="1" thickBot="1" x14ac:dyDescent="0.3">
      <c r="B16" s="18" t="s">
        <v>22</v>
      </c>
      <c r="C16" s="93"/>
      <c r="D16" s="94"/>
      <c r="E16" s="94"/>
      <c r="F16" s="94"/>
      <c r="G16" s="94"/>
      <c r="H16" s="94"/>
      <c r="I16" s="94"/>
      <c r="J16" s="95"/>
    </row>
    <row r="17" spans="2:10" ht="32.25" customHeight="1" x14ac:dyDescent="0.25">
      <c r="B17" s="19" t="s">
        <v>21</v>
      </c>
      <c r="C17" s="44"/>
      <c r="D17" s="44"/>
      <c r="E17" s="44"/>
      <c r="F17" s="99"/>
      <c r="G17" s="99"/>
      <c r="H17" s="99"/>
      <c r="I17" s="99"/>
      <c r="J17" s="100"/>
    </row>
    <row r="18" spans="2:10" ht="15.75" x14ac:dyDescent="0.25">
      <c r="B18" s="27" t="s">
        <v>13</v>
      </c>
      <c r="C18" s="20" t="s">
        <v>43</v>
      </c>
      <c r="D18" s="53" t="s">
        <v>23</v>
      </c>
      <c r="E18" s="54" t="s">
        <v>24</v>
      </c>
      <c r="F18" s="20" t="s">
        <v>30</v>
      </c>
      <c r="G18" s="21" t="s">
        <v>23</v>
      </c>
      <c r="H18" s="21" t="s">
        <v>24</v>
      </c>
      <c r="I18" s="21" t="s">
        <v>26</v>
      </c>
      <c r="J18" s="22" t="s">
        <v>25</v>
      </c>
    </row>
    <row r="19" spans="2:10" ht="15" customHeight="1" x14ac:dyDescent="0.25">
      <c r="B19" s="28"/>
      <c r="C19" s="63" t="s">
        <v>44</v>
      </c>
      <c r="D19" s="64">
        <v>18</v>
      </c>
      <c r="E19" s="64">
        <v>80</v>
      </c>
      <c r="F19" s="3"/>
      <c r="G19" s="6">
        <v>22</v>
      </c>
      <c r="H19" s="6">
        <v>30</v>
      </c>
      <c r="I19" s="1"/>
      <c r="J19" s="2"/>
    </row>
    <row r="20" spans="2:10" ht="15" customHeight="1" x14ac:dyDescent="0.25">
      <c r="B20" s="28"/>
      <c r="C20" s="63" t="s">
        <v>45</v>
      </c>
      <c r="D20" s="64">
        <v>9</v>
      </c>
      <c r="E20" s="64">
        <v>270</v>
      </c>
      <c r="F20" s="3"/>
      <c r="G20" s="6">
        <v>5</v>
      </c>
      <c r="H20" s="6">
        <v>50</v>
      </c>
      <c r="I20" s="1"/>
      <c r="J20" s="2"/>
    </row>
    <row r="21" spans="2:10" ht="15" customHeight="1" x14ac:dyDescent="0.25">
      <c r="B21" s="28"/>
      <c r="C21" s="63" t="s">
        <v>46</v>
      </c>
      <c r="D21" s="64">
        <v>16</v>
      </c>
      <c r="E21" s="64">
        <v>165</v>
      </c>
      <c r="F21" s="3"/>
      <c r="G21" s="6">
        <v>16</v>
      </c>
      <c r="H21" s="6">
        <v>60</v>
      </c>
      <c r="I21" s="1"/>
      <c r="J21" s="2"/>
    </row>
    <row r="22" spans="2:10" ht="15" customHeight="1" x14ac:dyDescent="0.25">
      <c r="B22" s="28"/>
      <c r="C22" s="63" t="s">
        <v>47</v>
      </c>
      <c r="D22" s="64">
        <v>9</v>
      </c>
      <c r="E22" s="64">
        <v>80</v>
      </c>
      <c r="F22" s="3"/>
      <c r="G22" s="6">
        <v>9</v>
      </c>
      <c r="H22" s="6">
        <v>40</v>
      </c>
      <c r="I22" s="1"/>
      <c r="J22" s="2"/>
    </row>
    <row r="23" spans="2:10" ht="15" customHeight="1" x14ac:dyDescent="0.25">
      <c r="B23" s="28"/>
      <c r="C23" s="20" t="s">
        <v>27</v>
      </c>
      <c r="D23" s="68">
        <v>52</v>
      </c>
      <c r="E23" s="24" t="s">
        <v>28</v>
      </c>
      <c r="F23" s="23" t="s">
        <v>27</v>
      </c>
      <c r="G23" s="67">
        <v>52</v>
      </c>
      <c r="H23" s="24" t="s">
        <v>28</v>
      </c>
      <c r="I23" s="4" t="s">
        <v>31</v>
      </c>
      <c r="J23" s="5" t="s">
        <v>32</v>
      </c>
    </row>
    <row r="24" spans="2:10" ht="15" customHeight="1" x14ac:dyDescent="0.25">
      <c r="B24" s="28"/>
      <c r="C24" s="46"/>
      <c r="D24" s="55"/>
      <c r="E24" s="55"/>
      <c r="F24" s="23" t="s">
        <v>29</v>
      </c>
      <c r="G24" s="84" t="s">
        <v>33</v>
      </c>
      <c r="H24" s="84"/>
      <c r="I24" s="84"/>
      <c r="J24" s="85"/>
    </row>
    <row r="25" spans="2:10" ht="15" customHeight="1" x14ac:dyDescent="0.25">
      <c r="B25" s="28"/>
      <c r="C25" s="46"/>
      <c r="D25" s="55"/>
      <c r="E25" s="55"/>
      <c r="F25" s="23" t="s">
        <v>38</v>
      </c>
      <c r="G25" s="84" t="s">
        <v>34</v>
      </c>
      <c r="H25" s="84"/>
      <c r="I25" s="84"/>
      <c r="J25" s="85"/>
    </row>
    <row r="26" spans="2:10" ht="15" customHeight="1" x14ac:dyDescent="0.25">
      <c r="B26" s="28"/>
      <c r="C26" s="46"/>
      <c r="D26" s="55"/>
      <c r="E26" s="55"/>
      <c r="F26" s="23" t="s">
        <v>37</v>
      </c>
      <c r="G26" s="84" t="s">
        <v>35</v>
      </c>
      <c r="H26" s="84"/>
      <c r="I26" s="84"/>
      <c r="J26" s="85"/>
    </row>
    <row r="27" spans="2:10" ht="15.75" customHeight="1" thickBot="1" x14ac:dyDescent="0.3">
      <c r="B27" s="29"/>
      <c r="C27" s="51"/>
      <c r="D27" s="56"/>
      <c r="E27" s="56"/>
      <c r="F27" s="50" t="s">
        <v>36</v>
      </c>
      <c r="G27" s="97" t="s">
        <v>33</v>
      </c>
      <c r="H27" s="97"/>
      <c r="I27" s="97"/>
      <c r="J27" s="98"/>
    </row>
    <row r="28" spans="2:10" ht="15.75" x14ac:dyDescent="0.25">
      <c r="B28" s="30" t="s">
        <v>14</v>
      </c>
      <c r="C28" s="52" t="s">
        <v>43</v>
      </c>
      <c r="D28" s="57" t="s">
        <v>23</v>
      </c>
      <c r="E28" s="54" t="s">
        <v>24</v>
      </c>
      <c r="F28" s="26" t="s">
        <v>30</v>
      </c>
      <c r="G28" s="36" t="s">
        <v>23</v>
      </c>
      <c r="H28" s="36" t="s">
        <v>24</v>
      </c>
      <c r="I28" s="36" t="s">
        <v>26</v>
      </c>
      <c r="J28" s="37" t="s">
        <v>25</v>
      </c>
    </row>
    <row r="29" spans="2:10" ht="15.75" x14ac:dyDescent="0.25">
      <c r="B29" s="32"/>
      <c r="C29" s="63" t="s">
        <v>44</v>
      </c>
      <c r="D29" s="64">
        <v>5</v>
      </c>
      <c r="E29" s="64">
        <v>80</v>
      </c>
      <c r="F29" s="1"/>
      <c r="G29" s="6">
        <v>15</v>
      </c>
      <c r="H29" s="6">
        <v>30</v>
      </c>
      <c r="I29" s="1"/>
      <c r="J29" s="2"/>
    </row>
    <row r="30" spans="2:10" ht="15.75" x14ac:dyDescent="0.25">
      <c r="B30" s="32"/>
      <c r="C30" s="63" t="s">
        <v>46</v>
      </c>
      <c r="D30" s="72">
        <v>7</v>
      </c>
      <c r="E30" s="72">
        <v>165</v>
      </c>
      <c r="F30" s="24" t="s">
        <v>39</v>
      </c>
      <c r="G30" s="24" t="s">
        <v>39</v>
      </c>
      <c r="H30" s="24" t="s">
        <v>39</v>
      </c>
      <c r="I30" s="1"/>
      <c r="J30" s="2"/>
    </row>
    <row r="31" spans="2:10" ht="15.75" x14ac:dyDescent="0.25">
      <c r="B31" s="32"/>
      <c r="C31" s="63" t="s">
        <v>47</v>
      </c>
      <c r="D31" s="64">
        <v>3</v>
      </c>
      <c r="E31" s="64">
        <v>80</v>
      </c>
      <c r="F31" s="24" t="s">
        <v>39</v>
      </c>
      <c r="G31" s="24" t="s">
        <v>39</v>
      </c>
      <c r="H31" s="24" t="s">
        <v>39</v>
      </c>
      <c r="I31" s="1"/>
      <c r="J31" s="2"/>
    </row>
    <row r="32" spans="2:10" ht="15.75" x14ac:dyDescent="0.25">
      <c r="B32" s="32"/>
      <c r="C32" s="20" t="s">
        <v>27</v>
      </c>
      <c r="D32" s="68">
        <f>SUM(D29:D31)</f>
        <v>15</v>
      </c>
      <c r="E32" s="24" t="s">
        <v>28</v>
      </c>
      <c r="F32" s="20" t="s">
        <v>27</v>
      </c>
      <c r="G32" s="67">
        <v>15</v>
      </c>
      <c r="H32" s="24" t="s">
        <v>39</v>
      </c>
      <c r="I32" s="4" t="s">
        <v>31</v>
      </c>
      <c r="J32" s="5" t="s">
        <v>32</v>
      </c>
    </row>
    <row r="33" spans="2:10" ht="15.75" x14ac:dyDescent="0.25">
      <c r="B33" s="32"/>
      <c r="C33" s="46"/>
      <c r="D33" s="55"/>
      <c r="E33" s="59"/>
      <c r="F33" s="20" t="s">
        <v>29</v>
      </c>
      <c r="G33" s="84" t="s">
        <v>33</v>
      </c>
      <c r="H33" s="84"/>
      <c r="I33" s="84"/>
      <c r="J33" s="85"/>
    </row>
    <row r="34" spans="2:10" ht="15.75" x14ac:dyDescent="0.25">
      <c r="B34" s="32"/>
      <c r="C34" s="46"/>
      <c r="D34" s="55"/>
      <c r="E34" s="59"/>
      <c r="F34" s="20" t="s">
        <v>38</v>
      </c>
      <c r="G34" s="86" t="s">
        <v>34</v>
      </c>
      <c r="H34" s="86"/>
      <c r="I34" s="86"/>
      <c r="J34" s="87"/>
    </row>
    <row r="35" spans="2:10" ht="15.75" x14ac:dyDescent="0.25">
      <c r="B35" s="32"/>
      <c r="C35" s="46"/>
      <c r="D35" s="55"/>
      <c r="E35" s="59"/>
      <c r="F35" s="20" t="s">
        <v>37</v>
      </c>
      <c r="G35" s="86" t="s">
        <v>35</v>
      </c>
      <c r="H35" s="86"/>
      <c r="I35" s="86"/>
      <c r="J35" s="87"/>
    </row>
    <row r="36" spans="2:10" ht="16.5" thickBot="1" x14ac:dyDescent="0.3">
      <c r="B36" s="31"/>
      <c r="C36" s="51"/>
      <c r="D36" s="56"/>
      <c r="E36" s="60"/>
      <c r="F36" s="25" t="s">
        <v>36</v>
      </c>
      <c r="G36" s="88" t="s">
        <v>33</v>
      </c>
      <c r="H36" s="88"/>
      <c r="I36" s="88"/>
      <c r="J36" s="89"/>
    </row>
    <row r="37" spans="2:10" ht="15.75" x14ac:dyDescent="0.25">
      <c r="B37" s="30" t="s">
        <v>15</v>
      </c>
      <c r="C37" s="65" t="s">
        <v>43</v>
      </c>
      <c r="D37" s="58" t="s">
        <v>23</v>
      </c>
      <c r="E37" s="66" t="s">
        <v>24</v>
      </c>
      <c r="F37" s="26" t="s">
        <v>30</v>
      </c>
      <c r="G37" s="36" t="s">
        <v>23</v>
      </c>
      <c r="H37" s="36" t="s">
        <v>24</v>
      </c>
      <c r="I37" s="36" t="s">
        <v>26</v>
      </c>
      <c r="J37" s="37" t="s">
        <v>25</v>
      </c>
    </row>
    <row r="38" spans="2:10" ht="15.75" x14ac:dyDescent="0.25">
      <c r="B38" s="32"/>
      <c r="C38" s="63" t="s">
        <v>44</v>
      </c>
      <c r="D38" s="64">
        <v>5</v>
      </c>
      <c r="E38" s="64">
        <v>80</v>
      </c>
      <c r="F38" s="1"/>
      <c r="G38" s="6">
        <v>8</v>
      </c>
      <c r="H38" s="6">
        <v>30</v>
      </c>
      <c r="I38" s="1"/>
      <c r="J38" s="2"/>
    </row>
    <row r="39" spans="2:10" ht="15.75" x14ac:dyDescent="0.25">
      <c r="B39" s="32"/>
      <c r="C39" s="63" t="s">
        <v>46</v>
      </c>
      <c r="D39" s="64">
        <v>3</v>
      </c>
      <c r="E39" s="64">
        <v>165</v>
      </c>
      <c r="F39" s="24" t="s">
        <v>39</v>
      </c>
      <c r="G39" s="24" t="s">
        <v>39</v>
      </c>
      <c r="H39" s="24" t="s">
        <v>39</v>
      </c>
      <c r="I39" s="1"/>
      <c r="J39" s="2"/>
    </row>
    <row r="40" spans="2:10" ht="15.75" x14ac:dyDescent="0.25">
      <c r="B40" s="32"/>
      <c r="C40" s="20" t="s">
        <v>27</v>
      </c>
      <c r="D40" s="68">
        <f>SUM(D38:D39)</f>
        <v>8</v>
      </c>
      <c r="E40" s="24" t="s">
        <v>28</v>
      </c>
      <c r="F40" s="23" t="s">
        <v>27</v>
      </c>
      <c r="G40" s="67">
        <v>8</v>
      </c>
      <c r="H40" s="24" t="s">
        <v>39</v>
      </c>
      <c r="I40" s="4" t="s">
        <v>31</v>
      </c>
      <c r="J40" s="5" t="s">
        <v>32</v>
      </c>
    </row>
    <row r="41" spans="2:10" ht="15.75" x14ac:dyDescent="0.25">
      <c r="B41" s="32"/>
      <c r="C41" s="46"/>
      <c r="D41" s="55"/>
      <c r="E41" s="55"/>
      <c r="F41" s="23" t="s">
        <v>29</v>
      </c>
      <c r="G41" s="84" t="s">
        <v>33</v>
      </c>
      <c r="H41" s="84"/>
      <c r="I41" s="84"/>
      <c r="J41" s="85"/>
    </row>
    <row r="42" spans="2:10" ht="15.75" x14ac:dyDescent="0.25">
      <c r="B42" s="32"/>
      <c r="C42" s="46"/>
      <c r="D42" s="55"/>
      <c r="E42" s="61"/>
      <c r="F42" s="39" t="s">
        <v>38</v>
      </c>
      <c r="G42" s="86" t="s">
        <v>34</v>
      </c>
      <c r="H42" s="86"/>
      <c r="I42" s="86"/>
      <c r="J42" s="87"/>
    </row>
    <row r="43" spans="2:10" ht="15.75" x14ac:dyDescent="0.25">
      <c r="B43" s="32"/>
      <c r="C43" s="46"/>
      <c r="D43" s="55"/>
      <c r="E43" s="61"/>
      <c r="F43" s="39" t="s">
        <v>37</v>
      </c>
      <c r="G43" s="86" t="s">
        <v>35</v>
      </c>
      <c r="H43" s="86"/>
      <c r="I43" s="86"/>
      <c r="J43" s="87"/>
    </row>
    <row r="44" spans="2:10" ht="16.5" thickBot="1" x14ac:dyDescent="0.3">
      <c r="B44" s="31"/>
      <c r="C44" s="51"/>
      <c r="D44" s="56"/>
      <c r="E44" s="62"/>
      <c r="F44" s="38" t="s">
        <v>36</v>
      </c>
      <c r="G44" s="88" t="s">
        <v>33</v>
      </c>
      <c r="H44" s="88"/>
      <c r="I44" s="88"/>
      <c r="J44" s="89"/>
    </row>
    <row r="45" spans="2:10" ht="15.75" x14ac:dyDescent="0.25">
      <c r="B45" s="30" t="s">
        <v>16</v>
      </c>
      <c r="C45" s="20" t="s">
        <v>43</v>
      </c>
      <c r="D45" s="53" t="s">
        <v>23</v>
      </c>
      <c r="E45" s="54" t="s">
        <v>24</v>
      </c>
      <c r="F45" s="48" t="s">
        <v>30</v>
      </c>
      <c r="G45" s="36" t="s">
        <v>23</v>
      </c>
      <c r="H45" s="36" t="s">
        <v>24</v>
      </c>
      <c r="I45" s="36" t="s">
        <v>26</v>
      </c>
      <c r="J45" s="37" t="s">
        <v>25</v>
      </c>
    </row>
    <row r="46" spans="2:10" ht="15.75" x14ac:dyDescent="0.25">
      <c r="B46" s="32"/>
      <c r="C46" s="63" t="s">
        <v>44</v>
      </c>
      <c r="D46" s="64">
        <v>7</v>
      </c>
      <c r="E46" s="64">
        <v>80</v>
      </c>
      <c r="F46" s="49"/>
      <c r="G46" s="6">
        <v>7</v>
      </c>
      <c r="H46" s="6">
        <v>30</v>
      </c>
      <c r="I46" s="6"/>
      <c r="J46" s="7"/>
    </row>
    <row r="47" spans="2:10" ht="15.75" x14ac:dyDescent="0.25">
      <c r="B47" s="32"/>
      <c r="C47" s="20" t="s">
        <v>27</v>
      </c>
      <c r="D47" s="73">
        <f>SUM(D46)</f>
        <v>7</v>
      </c>
      <c r="E47" s="24" t="s">
        <v>28</v>
      </c>
      <c r="F47" s="20" t="s">
        <v>27</v>
      </c>
      <c r="G47" s="67">
        <v>7</v>
      </c>
      <c r="H47" s="41" t="s">
        <v>39</v>
      </c>
      <c r="I47" s="4" t="s">
        <v>31</v>
      </c>
      <c r="J47" s="5" t="s">
        <v>32</v>
      </c>
    </row>
    <row r="48" spans="2:10" ht="15.75" x14ac:dyDescent="0.25">
      <c r="B48" s="32"/>
      <c r="C48" s="46"/>
      <c r="D48" s="61"/>
      <c r="E48" s="59"/>
      <c r="F48" s="20" t="s">
        <v>29</v>
      </c>
      <c r="G48" s="84" t="s">
        <v>33</v>
      </c>
      <c r="H48" s="84"/>
      <c r="I48" s="84"/>
      <c r="J48" s="85"/>
    </row>
    <row r="49" spans="2:10" ht="15.75" x14ac:dyDescent="0.25">
      <c r="B49" s="32"/>
      <c r="C49" s="46"/>
      <c r="D49" s="61"/>
      <c r="E49" s="59"/>
      <c r="F49" s="40" t="s">
        <v>38</v>
      </c>
      <c r="G49" s="86" t="s">
        <v>34</v>
      </c>
      <c r="H49" s="86"/>
      <c r="I49" s="86"/>
      <c r="J49" s="87"/>
    </row>
    <row r="50" spans="2:10" ht="15.75" x14ac:dyDescent="0.25">
      <c r="B50" s="32"/>
      <c r="C50" s="46"/>
      <c r="D50" s="61"/>
      <c r="E50" s="59"/>
      <c r="F50" s="40" t="s">
        <v>37</v>
      </c>
      <c r="G50" s="86" t="s">
        <v>35</v>
      </c>
      <c r="H50" s="86"/>
      <c r="I50" s="86"/>
      <c r="J50" s="87"/>
    </row>
    <row r="51" spans="2:10" ht="16.5" thickBot="1" x14ac:dyDescent="0.3">
      <c r="B51" s="31"/>
      <c r="C51" s="51"/>
      <c r="D51" s="62"/>
      <c r="E51" s="56"/>
      <c r="F51" s="25" t="s">
        <v>36</v>
      </c>
      <c r="G51" s="88" t="s">
        <v>33</v>
      </c>
      <c r="H51" s="88"/>
      <c r="I51" s="88"/>
      <c r="J51" s="89"/>
    </row>
    <row r="52" spans="2:10" ht="15.75" x14ac:dyDescent="0.25">
      <c r="B52" s="30" t="s">
        <v>17</v>
      </c>
      <c r="C52" s="65" t="s">
        <v>43</v>
      </c>
      <c r="D52" s="58" t="s">
        <v>23</v>
      </c>
      <c r="E52" s="66" t="s">
        <v>24</v>
      </c>
      <c r="F52" s="26" t="s">
        <v>30</v>
      </c>
      <c r="G52" s="36" t="s">
        <v>23</v>
      </c>
      <c r="H52" s="36" t="s">
        <v>24</v>
      </c>
      <c r="I52" s="36" t="s">
        <v>26</v>
      </c>
      <c r="J52" s="37" t="s">
        <v>25</v>
      </c>
    </row>
    <row r="53" spans="2:10" ht="15.75" x14ac:dyDescent="0.25">
      <c r="B53" s="32"/>
      <c r="C53" s="63" t="s">
        <v>44</v>
      </c>
      <c r="D53" s="64">
        <v>3</v>
      </c>
      <c r="E53" s="64">
        <v>80</v>
      </c>
      <c r="F53" s="1"/>
      <c r="G53" s="6">
        <v>17</v>
      </c>
      <c r="H53" s="6">
        <v>30</v>
      </c>
      <c r="I53" s="6"/>
      <c r="J53" s="7"/>
    </row>
    <row r="54" spans="2:10" ht="15.75" x14ac:dyDescent="0.25">
      <c r="B54" s="32"/>
      <c r="C54" s="63" t="s">
        <v>46</v>
      </c>
      <c r="D54" s="64">
        <v>14</v>
      </c>
      <c r="E54" s="64">
        <v>165</v>
      </c>
      <c r="F54" s="41" t="s">
        <v>39</v>
      </c>
      <c r="G54" s="41" t="s">
        <v>39</v>
      </c>
      <c r="H54" s="41" t="s">
        <v>39</v>
      </c>
      <c r="I54" s="6"/>
      <c r="J54" s="7"/>
    </row>
    <row r="55" spans="2:10" ht="15.75" x14ac:dyDescent="0.25">
      <c r="B55" s="32"/>
      <c r="C55" s="20" t="s">
        <v>27</v>
      </c>
      <c r="D55" s="68">
        <f>SUM(D53:D54)</f>
        <v>17</v>
      </c>
      <c r="E55" s="24" t="s">
        <v>28</v>
      </c>
      <c r="F55" s="20" t="s">
        <v>27</v>
      </c>
      <c r="G55" s="67">
        <v>17</v>
      </c>
      <c r="H55" s="41" t="s">
        <v>39</v>
      </c>
      <c r="I55" s="4" t="s">
        <v>31</v>
      </c>
      <c r="J55" s="8" t="s">
        <v>32</v>
      </c>
    </row>
    <row r="56" spans="2:10" ht="15.75" x14ac:dyDescent="0.25">
      <c r="B56" s="32"/>
      <c r="C56" s="46"/>
      <c r="D56" s="55"/>
      <c r="E56" s="59"/>
      <c r="F56" s="20" t="s">
        <v>29</v>
      </c>
      <c r="G56" s="84" t="s">
        <v>33</v>
      </c>
      <c r="H56" s="84"/>
      <c r="I56" s="84"/>
      <c r="J56" s="85"/>
    </row>
    <row r="57" spans="2:10" ht="15.75" x14ac:dyDescent="0.25">
      <c r="B57" s="32"/>
      <c r="C57" s="46"/>
      <c r="D57" s="55"/>
      <c r="E57" s="59"/>
      <c r="F57" s="40" t="s">
        <v>38</v>
      </c>
      <c r="G57" s="86" t="s">
        <v>34</v>
      </c>
      <c r="H57" s="86"/>
      <c r="I57" s="86"/>
      <c r="J57" s="87"/>
    </row>
    <row r="58" spans="2:10" ht="15.75" x14ac:dyDescent="0.25">
      <c r="B58" s="32"/>
      <c r="C58" s="46"/>
      <c r="D58" s="55"/>
      <c r="E58" s="59"/>
      <c r="F58" s="40" t="s">
        <v>37</v>
      </c>
      <c r="G58" s="86" t="s">
        <v>35</v>
      </c>
      <c r="H58" s="86"/>
      <c r="I58" s="86"/>
      <c r="J58" s="87"/>
    </row>
    <row r="59" spans="2:10" ht="16.5" thickBot="1" x14ac:dyDescent="0.3">
      <c r="B59" s="31"/>
      <c r="C59" s="51"/>
      <c r="D59" s="56"/>
      <c r="E59" s="56"/>
      <c r="F59" s="25" t="s">
        <v>36</v>
      </c>
      <c r="G59" s="88" t="s">
        <v>33</v>
      </c>
      <c r="H59" s="88"/>
      <c r="I59" s="88"/>
      <c r="J59" s="89"/>
    </row>
    <row r="60" spans="2:10" ht="15.75" x14ac:dyDescent="0.25">
      <c r="B60" s="30" t="s">
        <v>18</v>
      </c>
      <c r="C60" s="65" t="s">
        <v>43</v>
      </c>
      <c r="D60" s="36" t="s">
        <v>23</v>
      </c>
      <c r="E60" s="66" t="s">
        <v>24</v>
      </c>
      <c r="F60" s="26" t="s">
        <v>30</v>
      </c>
      <c r="G60" s="36" t="s">
        <v>23</v>
      </c>
      <c r="H60" s="36" t="s">
        <v>24</v>
      </c>
      <c r="I60" s="36" t="s">
        <v>26</v>
      </c>
      <c r="J60" s="37" t="s">
        <v>25</v>
      </c>
    </row>
    <row r="61" spans="2:10" ht="15.75" x14ac:dyDescent="0.25">
      <c r="B61" s="32"/>
      <c r="C61" s="63" t="s">
        <v>44</v>
      </c>
      <c r="D61" s="64">
        <v>13</v>
      </c>
      <c r="E61" s="64">
        <v>80</v>
      </c>
      <c r="F61" s="1"/>
      <c r="G61" s="6">
        <v>13</v>
      </c>
      <c r="H61" s="6">
        <v>30</v>
      </c>
      <c r="I61" s="1"/>
      <c r="J61" s="2"/>
    </row>
    <row r="62" spans="2:10" ht="15.75" x14ac:dyDescent="0.25">
      <c r="B62" s="32"/>
      <c r="C62" s="20" t="s">
        <v>27</v>
      </c>
      <c r="D62" s="68">
        <f>SUM(D60:D61)</f>
        <v>13</v>
      </c>
      <c r="E62" s="24" t="s">
        <v>28</v>
      </c>
      <c r="F62" s="20" t="s">
        <v>27</v>
      </c>
      <c r="G62" s="67">
        <v>13</v>
      </c>
      <c r="H62" s="41" t="s">
        <v>39</v>
      </c>
      <c r="I62" s="4" t="s">
        <v>31</v>
      </c>
      <c r="J62" s="8" t="s">
        <v>32</v>
      </c>
    </row>
    <row r="63" spans="2:10" ht="15.75" x14ac:dyDescent="0.25">
      <c r="B63" s="32"/>
      <c r="C63" s="46"/>
      <c r="D63" s="55"/>
      <c r="E63" s="59"/>
      <c r="F63" s="20" t="s">
        <v>29</v>
      </c>
      <c r="G63" s="84" t="s">
        <v>33</v>
      </c>
      <c r="H63" s="84"/>
      <c r="I63" s="84"/>
      <c r="J63" s="85"/>
    </row>
    <row r="64" spans="2:10" ht="15.75" x14ac:dyDescent="0.25">
      <c r="B64" s="32"/>
      <c r="C64" s="46"/>
      <c r="D64" s="55"/>
      <c r="E64" s="59"/>
      <c r="F64" s="40" t="s">
        <v>38</v>
      </c>
      <c r="G64" s="86" t="s">
        <v>34</v>
      </c>
      <c r="H64" s="86"/>
      <c r="I64" s="86"/>
      <c r="J64" s="87"/>
    </row>
    <row r="65" spans="2:10" ht="15.75" x14ac:dyDescent="0.25">
      <c r="B65" s="32"/>
      <c r="C65" s="46"/>
      <c r="D65" s="55"/>
      <c r="E65" s="59"/>
      <c r="F65" s="40" t="s">
        <v>37</v>
      </c>
      <c r="G65" s="86" t="s">
        <v>35</v>
      </c>
      <c r="H65" s="86"/>
      <c r="I65" s="86"/>
      <c r="J65" s="87"/>
    </row>
    <row r="66" spans="2:10" ht="16.5" thickBot="1" x14ac:dyDescent="0.3">
      <c r="B66" s="31"/>
      <c r="C66" s="51"/>
      <c r="D66" s="56"/>
      <c r="E66" s="62"/>
      <c r="F66" s="38" t="s">
        <v>36</v>
      </c>
      <c r="G66" s="88" t="s">
        <v>33</v>
      </c>
      <c r="H66" s="88"/>
      <c r="I66" s="88"/>
      <c r="J66" s="89"/>
    </row>
    <row r="67" spans="2:10" ht="15.75" x14ac:dyDescent="0.25">
      <c r="B67" s="30" t="s">
        <v>19</v>
      </c>
      <c r="C67" s="65" t="s">
        <v>43</v>
      </c>
      <c r="D67" s="58" t="s">
        <v>23</v>
      </c>
      <c r="E67" s="66" t="s">
        <v>24</v>
      </c>
      <c r="F67" s="26" t="s">
        <v>30</v>
      </c>
      <c r="G67" s="36" t="s">
        <v>23</v>
      </c>
      <c r="H67" s="36" t="s">
        <v>24</v>
      </c>
      <c r="I67" s="36" t="s">
        <v>26</v>
      </c>
      <c r="J67" s="37" t="s">
        <v>25</v>
      </c>
    </row>
    <row r="68" spans="2:10" ht="15.75" x14ac:dyDescent="0.25">
      <c r="B68" s="32"/>
      <c r="C68" s="63" t="s">
        <v>44</v>
      </c>
      <c r="D68" s="64">
        <v>7</v>
      </c>
      <c r="E68" s="64">
        <v>80</v>
      </c>
      <c r="F68" s="1"/>
      <c r="G68" s="6">
        <v>7</v>
      </c>
      <c r="H68" s="6">
        <v>30</v>
      </c>
      <c r="I68" s="6"/>
      <c r="J68" s="9"/>
    </row>
    <row r="69" spans="2:10" ht="15.75" x14ac:dyDescent="0.25">
      <c r="B69" s="32"/>
      <c r="C69" s="20" t="s">
        <v>27</v>
      </c>
      <c r="D69" s="68">
        <f>SUM(D68:D68)</f>
        <v>7</v>
      </c>
      <c r="E69" s="24" t="s">
        <v>28</v>
      </c>
      <c r="F69" s="20" t="s">
        <v>27</v>
      </c>
      <c r="G69" s="67">
        <v>7</v>
      </c>
      <c r="H69" s="41" t="s">
        <v>39</v>
      </c>
      <c r="I69" s="4" t="s">
        <v>31</v>
      </c>
      <c r="J69" s="8" t="s">
        <v>32</v>
      </c>
    </row>
    <row r="70" spans="2:10" ht="15.75" x14ac:dyDescent="0.25">
      <c r="B70" s="32"/>
      <c r="C70" s="46"/>
      <c r="D70" s="55"/>
      <c r="E70" s="59"/>
      <c r="F70" s="20" t="s">
        <v>29</v>
      </c>
      <c r="G70" s="84" t="s">
        <v>33</v>
      </c>
      <c r="H70" s="84"/>
      <c r="I70" s="84"/>
      <c r="J70" s="85"/>
    </row>
    <row r="71" spans="2:10" ht="15.75" x14ac:dyDescent="0.25">
      <c r="B71" s="32"/>
      <c r="C71" s="46"/>
      <c r="D71" s="55"/>
      <c r="E71" s="59"/>
      <c r="F71" s="40" t="s">
        <v>38</v>
      </c>
      <c r="G71" s="86" t="s">
        <v>34</v>
      </c>
      <c r="H71" s="86"/>
      <c r="I71" s="86"/>
      <c r="J71" s="87"/>
    </row>
    <row r="72" spans="2:10" ht="15.75" x14ac:dyDescent="0.25">
      <c r="B72" s="32"/>
      <c r="C72" s="46"/>
      <c r="D72" s="55"/>
      <c r="E72" s="59"/>
      <c r="F72" s="40" t="s">
        <v>37</v>
      </c>
      <c r="G72" s="86" t="s">
        <v>35</v>
      </c>
      <c r="H72" s="86"/>
      <c r="I72" s="86"/>
      <c r="J72" s="87"/>
    </row>
    <row r="73" spans="2:10" ht="16.5" thickBot="1" x14ac:dyDescent="0.3">
      <c r="B73" s="31"/>
      <c r="C73" s="51"/>
      <c r="D73" s="62"/>
      <c r="E73" s="62"/>
      <c r="F73" s="25" t="s">
        <v>36</v>
      </c>
      <c r="G73" s="88" t="s">
        <v>33</v>
      </c>
      <c r="H73" s="88"/>
      <c r="I73" s="88"/>
      <c r="J73" s="89"/>
    </row>
    <row r="74" spans="2:10" ht="15.75" customHeight="1" x14ac:dyDescent="0.25">
      <c r="B74" s="30" t="s">
        <v>20</v>
      </c>
      <c r="C74" s="20" t="s">
        <v>43</v>
      </c>
      <c r="D74" s="36" t="s">
        <v>23</v>
      </c>
      <c r="E74" s="54" t="s">
        <v>24</v>
      </c>
      <c r="F74" s="26" t="s">
        <v>30</v>
      </c>
      <c r="G74" s="36" t="s">
        <v>23</v>
      </c>
      <c r="H74" s="36" t="s">
        <v>24</v>
      </c>
      <c r="I74" s="36" t="s">
        <v>26</v>
      </c>
      <c r="J74" s="37" t="s">
        <v>25</v>
      </c>
    </row>
    <row r="75" spans="2:10" ht="15.75" x14ac:dyDescent="0.25">
      <c r="B75" s="33"/>
      <c r="C75" s="63" t="s">
        <v>44</v>
      </c>
      <c r="D75" s="64">
        <v>21</v>
      </c>
      <c r="E75" s="64">
        <v>80</v>
      </c>
      <c r="F75" s="1"/>
      <c r="G75" s="6">
        <v>21</v>
      </c>
      <c r="H75" s="6">
        <v>30</v>
      </c>
      <c r="I75" s="1"/>
      <c r="J75" s="2"/>
    </row>
    <row r="76" spans="2:10" ht="15" customHeight="1" x14ac:dyDescent="0.25">
      <c r="B76" s="47"/>
      <c r="C76" s="20" t="s">
        <v>27</v>
      </c>
      <c r="D76" s="68">
        <f>SUM(D75:D75)</f>
        <v>21</v>
      </c>
      <c r="E76" s="24" t="s">
        <v>28</v>
      </c>
      <c r="F76" s="20" t="s">
        <v>27</v>
      </c>
      <c r="G76" s="67">
        <v>21</v>
      </c>
      <c r="H76" s="24" t="s">
        <v>39</v>
      </c>
      <c r="I76" s="4" t="s">
        <v>31</v>
      </c>
      <c r="J76" s="5" t="s">
        <v>32</v>
      </c>
    </row>
    <row r="77" spans="2:10" ht="15" customHeight="1" x14ac:dyDescent="0.25">
      <c r="B77" s="47"/>
      <c r="C77" s="46"/>
      <c r="D77" s="61"/>
      <c r="E77" s="59"/>
      <c r="F77" s="20" t="s">
        <v>29</v>
      </c>
      <c r="G77" s="84" t="s">
        <v>33</v>
      </c>
      <c r="H77" s="84"/>
      <c r="I77" s="84"/>
      <c r="J77" s="85"/>
    </row>
    <row r="78" spans="2:10" ht="15" customHeight="1" x14ac:dyDescent="0.25">
      <c r="B78" s="47"/>
      <c r="C78" s="46"/>
      <c r="D78" s="61"/>
      <c r="E78" s="59"/>
      <c r="F78" s="40" t="s">
        <v>38</v>
      </c>
      <c r="G78" s="86" t="s">
        <v>34</v>
      </c>
      <c r="H78" s="86"/>
      <c r="I78" s="86"/>
      <c r="J78" s="87"/>
    </row>
    <row r="79" spans="2:10" ht="15" customHeight="1" x14ac:dyDescent="0.25">
      <c r="B79" s="47"/>
      <c r="C79" s="46"/>
      <c r="D79" s="61"/>
      <c r="E79" s="59"/>
      <c r="F79" s="40" t="s">
        <v>37</v>
      </c>
      <c r="G79" s="86" t="s">
        <v>35</v>
      </c>
      <c r="H79" s="86"/>
      <c r="I79" s="86"/>
      <c r="J79" s="87"/>
    </row>
    <row r="80" spans="2:10" ht="15.75" customHeight="1" thickBot="1" x14ac:dyDescent="0.3">
      <c r="B80" s="35"/>
      <c r="C80" s="51"/>
      <c r="D80" s="62"/>
      <c r="E80" s="60"/>
      <c r="F80" s="25" t="s">
        <v>36</v>
      </c>
      <c r="G80" s="88" t="s">
        <v>33</v>
      </c>
      <c r="H80" s="88"/>
      <c r="I80" s="88"/>
      <c r="J80" s="89"/>
    </row>
    <row r="81" spans="2:10" ht="15.75" customHeight="1" thickBot="1" x14ac:dyDescent="0.3">
      <c r="B81" s="34"/>
      <c r="C81" s="45" t="s">
        <v>48</v>
      </c>
      <c r="D81" s="101">
        <f>SUM(D23,D32,D40,D47,D55,D62,D69,D76)</f>
        <v>140</v>
      </c>
      <c r="E81" s="101"/>
      <c r="F81" s="69"/>
      <c r="G81" s="74">
        <v>140</v>
      </c>
      <c r="H81" s="70"/>
      <c r="I81" s="70"/>
      <c r="J81" s="71"/>
    </row>
    <row r="82" spans="2:10" x14ac:dyDescent="0.25">
      <c r="B82" s="109" t="s">
        <v>41</v>
      </c>
      <c r="C82" s="110"/>
      <c r="D82" s="110"/>
      <c r="E82" s="110"/>
      <c r="F82" s="111"/>
      <c r="G82" s="115" t="s">
        <v>42</v>
      </c>
      <c r="H82" s="115"/>
      <c r="I82" s="115"/>
      <c r="J82" s="116"/>
    </row>
    <row r="83" spans="2:10" ht="15.75" thickBot="1" x14ac:dyDescent="0.3">
      <c r="B83" s="112"/>
      <c r="C83" s="113"/>
      <c r="D83" s="113"/>
      <c r="E83" s="113"/>
      <c r="F83" s="114"/>
      <c r="G83" s="117"/>
      <c r="H83" s="117"/>
      <c r="I83" s="117"/>
      <c r="J83" s="118"/>
    </row>
    <row r="85" spans="2:10" ht="15" customHeight="1" x14ac:dyDescent="0.25">
      <c r="B85" s="96" t="s">
        <v>40</v>
      </c>
      <c r="C85" s="96"/>
      <c r="D85" s="96"/>
      <c r="E85" s="96"/>
      <c r="F85" s="96"/>
      <c r="G85" s="96"/>
      <c r="H85" s="96"/>
      <c r="I85" s="96"/>
      <c r="J85" s="96"/>
    </row>
    <row r="86" spans="2:10" x14ac:dyDescent="0.25">
      <c r="B86" s="96"/>
      <c r="C86" s="96"/>
      <c r="D86" s="96"/>
      <c r="E86" s="96"/>
      <c r="F86" s="96"/>
      <c r="G86" s="96"/>
      <c r="H86" s="96"/>
      <c r="I86" s="96"/>
      <c r="J86" s="96"/>
    </row>
    <row r="87" spans="2:10" x14ac:dyDescent="0.25">
      <c r="B87" s="10"/>
      <c r="C87" s="10"/>
      <c r="D87" s="10"/>
      <c r="E87" s="10"/>
      <c r="F87" s="10"/>
      <c r="G87" s="10"/>
      <c r="H87" s="10"/>
      <c r="I87" s="10"/>
      <c r="J87" s="10"/>
    </row>
    <row r="88" spans="2:10" ht="15" customHeight="1" x14ac:dyDescent="0.25">
      <c r="B88" s="42"/>
      <c r="C88" s="42"/>
      <c r="D88" s="42"/>
      <c r="E88" s="42"/>
      <c r="F88" s="42"/>
      <c r="G88" s="10"/>
      <c r="H88" s="10"/>
      <c r="I88" s="10"/>
      <c r="J88" s="10"/>
    </row>
    <row r="89" spans="2:10" ht="15" customHeight="1" x14ac:dyDescent="0.25">
      <c r="B89" s="42"/>
      <c r="C89" s="42"/>
      <c r="D89" s="42"/>
      <c r="E89" s="42"/>
      <c r="F89" s="42"/>
      <c r="G89" s="11"/>
      <c r="H89" s="11"/>
      <c r="I89" s="11"/>
      <c r="J89" s="11"/>
    </row>
    <row r="90" spans="2:10" x14ac:dyDescent="0.25">
      <c r="B90" s="11"/>
      <c r="C90" s="11"/>
      <c r="D90" s="11"/>
      <c r="E90" s="11"/>
      <c r="F90" s="11"/>
    </row>
    <row r="91" spans="2:10" x14ac:dyDescent="0.25">
      <c r="B91" s="11"/>
      <c r="C91" s="11"/>
      <c r="D91" s="11"/>
      <c r="E91" s="11"/>
      <c r="F91" s="11"/>
    </row>
    <row r="94" spans="2:10" x14ac:dyDescent="0.25">
      <c r="G94" s="43"/>
      <c r="H94" s="43"/>
      <c r="I94" s="43"/>
      <c r="J94" s="43"/>
    </row>
  </sheetData>
  <mergeCells count="52">
    <mergeCell ref="G73:J73"/>
    <mergeCell ref="G59:J59"/>
    <mergeCell ref="G43:J43"/>
    <mergeCell ref="G44:J44"/>
    <mergeCell ref="B82:F83"/>
    <mergeCell ref="G82:J83"/>
    <mergeCell ref="G79:J79"/>
    <mergeCell ref="G80:J80"/>
    <mergeCell ref="G48:J48"/>
    <mergeCell ref="G49:J49"/>
    <mergeCell ref="G50:J50"/>
    <mergeCell ref="G77:J77"/>
    <mergeCell ref="G51:J51"/>
    <mergeCell ref="G56:J56"/>
    <mergeCell ref="G57:J57"/>
    <mergeCell ref="G58:J58"/>
    <mergeCell ref="G71:J71"/>
    <mergeCell ref="G72:J72"/>
    <mergeCell ref="B85:J86"/>
    <mergeCell ref="G35:J35"/>
    <mergeCell ref="G27:J27"/>
    <mergeCell ref="F17:J17"/>
    <mergeCell ref="G24:J24"/>
    <mergeCell ref="G25:J25"/>
    <mergeCell ref="G26:J26"/>
    <mergeCell ref="D81:E81"/>
    <mergeCell ref="G78:J78"/>
    <mergeCell ref="G65:J65"/>
    <mergeCell ref="G66:J66"/>
    <mergeCell ref="G70:J70"/>
    <mergeCell ref="G63:J63"/>
    <mergeCell ref="G64:J64"/>
    <mergeCell ref="G41:J41"/>
    <mergeCell ref="G42:J42"/>
    <mergeCell ref="G34:J34"/>
    <mergeCell ref="G36:J36"/>
    <mergeCell ref="C13:J13"/>
    <mergeCell ref="C14:J14"/>
    <mergeCell ref="C15:J15"/>
    <mergeCell ref="C16:J16"/>
    <mergeCell ref="C4:J4"/>
    <mergeCell ref="C2:J2"/>
    <mergeCell ref="C5:J5"/>
    <mergeCell ref="C6:J6"/>
    <mergeCell ref="G33:J33"/>
    <mergeCell ref="B3:J3"/>
    <mergeCell ref="B10:J10"/>
    <mergeCell ref="C7:J7"/>
    <mergeCell ref="C8:J8"/>
    <mergeCell ref="C9:J9"/>
    <mergeCell ref="C11:J11"/>
    <mergeCell ref="C12:J12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Dušejovský</dc:creator>
  <cp:lastModifiedBy>Lucie Staňková</cp:lastModifiedBy>
  <cp:lastPrinted>2023-10-19T10:52:31Z</cp:lastPrinted>
  <dcterms:created xsi:type="dcterms:W3CDTF">2023-08-23T11:56:35Z</dcterms:created>
  <dcterms:modified xsi:type="dcterms:W3CDTF">2023-10-19T10:52:41Z</dcterms:modified>
</cp:coreProperties>
</file>