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235" activeTab="0"/>
  </bookViews>
  <sheets>
    <sheet name="Výkaz výměr" sheetId="1" r:id="rId1"/>
  </sheets>
  <definedNames>
    <definedName name="_xlnm.Print_Area" localSheetId="0">'Výkaz výměr'!$A$2:$F$44</definedName>
  </definedNames>
  <calcPr fullCalcOnLoad="1"/>
</workbook>
</file>

<file path=xl/sharedStrings.xml><?xml version="1.0" encoding="utf-8"?>
<sst xmlns="http://schemas.openxmlformats.org/spreadsheetml/2006/main" count="77" uniqueCount="49">
  <si>
    <t>Popis</t>
  </si>
  <si>
    <t>Ostatní</t>
  </si>
  <si>
    <t>ks</t>
  </si>
  <si>
    <t>zařízení staveniště</t>
  </si>
  <si>
    <t>mj</t>
  </si>
  <si>
    <t>množství celkem</t>
  </si>
  <si>
    <t>cena za mj</t>
  </si>
  <si>
    <t>cena celkem</t>
  </si>
  <si>
    <t>Cena celkem bez DPH</t>
  </si>
  <si>
    <t>Celkem vč. DPH</t>
  </si>
  <si>
    <t>Demontáž stávající technologie výtahu</t>
  </si>
  <si>
    <t>demontáž stávající technologie výtahu ve výtahové šachtě</t>
  </si>
  <si>
    <t>demontáž stávající technologie výtahu ve strojovně</t>
  </si>
  <si>
    <t>vybourání stávajícího železobetonového překladu</t>
  </si>
  <si>
    <t>vybourání - demontáž stávajících nárazníků v prohlubni výtahu</t>
  </si>
  <si>
    <t>Technologie výtahu</t>
  </si>
  <si>
    <t>Výkaz výměr</t>
  </si>
  <si>
    <t>stavební úprava dveřního otvoru</t>
  </si>
  <si>
    <t>d+m+d pomocného lešení</t>
  </si>
  <si>
    <t>montáž výtahové technologie</t>
  </si>
  <si>
    <t>demontáž stávajících šachetních dveří</t>
  </si>
  <si>
    <t>Stavební práce</t>
  </si>
  <si>
    <t>demontáž betonové protiváhy</t>
  </si>
  <si>
    <t xml:space="preserve">dodávka výtahové technologie výtahu dle specifikace </t>
  </si>
  <si>
    <t>výtahová šachta</t>
  </si>
  <si>
    <t>Doplnění montážního nosníku pod strop šachty</t>
  </si>
  <si>
    <t>zednická oprava výtahové šachty</t>
  </si>
  <si>
    <t>Elektro práce</t>
  </si>
  <si>
    <t>převedení nového přívodu výtahu z původní strojovny</t>
  </si>
  <si>
    <t>revize přívodu výtahu</t>
  </si>
  <si>
    <t>DPH 21%</t>
  </si>
  <si>
    <t>vybourání části podlahy pro osazení prahu nových šachteních dveří</t>
  </si>
  <si>
    <t>Vyrovnání podlahy a protiskluzový nátěr prohlubně</t>
  </si>
  <si>
    <t>vybourání stávajích šachetních dveří výtahu</t>
  </si>
  <si>
    <t>Hrubý úklid po stavebních pracích</t>
  </si>
  <si>
    <t>Vyčištění šachty/ prohlubně</t>
  </si>
  <si>
    <t>Zhotovení osvětlení šachty</t>
  </si>
  <si>
    <t>Malba šachty</t>
  </si>
  <si>
    <t>Osvětlení nástupišť 50 lux</t>
  </si>
  <si>
    <t xml:space="preserve">osazení nových šachetních dveří </t>
  </si>
  <si>
    <t>Oprava lina/ dlažby v místě nástupišť (dopojení)</t>
  </si>
  <si>
    <t>kpl</t>
  </si>
  <si>
    <t>přesun a uložení hmot na skládku do 5 km</t>
  </si>
  <si>
    <t>Zednické zapravení nových šachetních dveří + výmalba</t>
  </si>
  <si>
    <t>Vyhotovení revize a knihy výtahu</t>
  </si>
  <si>
    <t>Zhotovení odvětrání šachty</t>
  </si>
  <si>
    <r>
      <t xml:space="preserve">zhotovitel:
</t>
    </r>
    <r>
      <rPr>
        <b/>
        <sz val="8"/>
        <color indexed="10"/>
        <rFont val="Arial"/>
        <family val="2"/>
      </rPr>
      <t>VYPLNIT!!!</t>
    </r>
  </si>
  <si>
    <t>Veřejná zakázka:</t>
  </si>
  <si>
    <t>Výměna výtahu na DPS v Dačicích
 - 2. vyhlášení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</si>
</sst>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0.000"/>
    <numFmt numFmtId="175" formatCode="[$-405]d\.\ mmmm\ yyyy"/>
    <numFmt numFmtId="176" formatCode="000\ 00"/>
    <numFmt numFmtId="177" formatCode="0\ 00"/>
    <numFmt numFmtId="178" formatCode="#,##0.0"/>
    <numFmt numFmtId="179" formatCode="#,##0.00\ &quot;Kč&quot;"/>
    <numFmt numFmtId="180" formatCode="#,##0\ &quot;K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0.0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85" fontId="4" fillId="0" borderId="0" xfId="0" applyNumberFormat="1" applyFont="1" applyFill="1" applyBorder="1" applyAlignment="1" applyProtection="1">
      <alignment horizontal="right" vertical="center" wrapText="1"/>
      <protection/>
    </xf>
    <xf numFmtId="17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7" borderId="10" xfId="0" applyFont="1" applyFill="1" applyBorder="1" applyAlignment="1" applyProtection="1">
      <alignment horizontal="left" wrapText="1"/>
      <protection/>
    </xf>
    <xf numFmtId="0" fontId="5" fillId="7" borderId="11" xfId="0" applyFont="1" applyFill="1" applyBorder="1" applyAlignment="1" applyProtection="1">
      <alignment horizontal="left" vertical="center" wrapText="1" shrinkToFit="1"/>
      <protection/>
    </xf>
    <xf numFmtId="0" fontId="1" fillId="7" borderId="11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1" fillId="7" borderId="12" xfId="0" applyFont="1" applyFill="1" applyBorder="1" applyAlignment="1" applyProtection="1">
      <alignment horizontal="left" wrapText="1"/>
      <protection/>
    </xf>
    <xf numFmtId="0" fontId="5" fillId="7" borderId="0" xfId="0" applyFont="1" applyFill="1" applyBorder="1" applyAlignment="1" applyProtection="1">
      <alignment horizontal="left" vertical="center" wrapText="1" shrinkToFit="1"/>
      <protection/>
    </xf>
    <xf numFmtId="0" fontId="1" fillId="7" borderId="0" xfId="0" applyFont="1" applyFill="1" applyBorder="1" applyAlignment="1" applyProtection="1">
      <alignment horizontal="left" vertical="center" wrapText="1"/>
      <protection/>
    </xf>
    <xf numFmtId="0" fontId="1" fillId="7" borderId="13" xfId="0" applyFont="1" applyFill="1" applyBorder="1" applyAlignment="1" applyProtection="1">
      <alignment horizontal="left" wrapText="1"/>
      <protection/>
    </xf>
    <xf numFmtId="0" fontId="5" fillId="7" borderId="14" xfId="0" applyFont="1" applyFill="1" applyBorder="1" applyAlignment="1" applyProtection="1">
      <alignment horizontal="left" vertical="center" wrapText="1" shrinkToFit="1"/>
      <protection/>
    </xf>
    <xf numFmtId="0" fontId="1" fillId="7" borderId="14" xfId="0" applyFont="1" applyFill="1" applyBorder="1" applyAlignment="1" applyProtection="1">
      <alignment horizontal="left" vertical="center" wrapText="1"/>
      <protection/>
    </xf>
    <xf numFmtId="0" fontId="1" fillId="34" borderId="15" xfId="0" applyFont="1" applyFill="1" applyBorder="1" applyAlignment="1" applyProtection="1">
      <alignment horizontal="center" wrapText="1"/>
      <protection/>
    </xf>
    <xf numFmtId="0" fontId="4" fillId="34" borderId="16" xfId="0" applyFont="1" applyFill="1" applyBorder="1" applyAlignment="1" applyProtection="1">
      <alignment horizontal="center" vertical="center" wrapText="1" shrinkToFi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185" fontId="4" fillId="34" borderId="16" xfId="0" applyNumberFormat="1" applyFont="1" applyFill="1" applyBorder="1" applyAlignment="1" applyProtection="1">
      <alignment horizontal="center" vertical="center" wrapText="1"/>
      <protection/>
    </xf>
    <xf numFmtId="179" fontId="4" fillId="34" borderId="16" xfId="0" applyNumberFormat="1" applyFont="1" applyFill="1" applyBorder="1" applyAlignment="1" applyProtection="1">
      <alignment horizontal="center" vertical="center" wrapText="1"/>
      <protection/>
    </xf>
    <xf numFmtId="17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4" fillId="35" borderId="19" xfId="0" applyFont="1" applyFill="1" applyBorder="1" applyAlignment="1" applyProtection="1">
      <alignment horizontal="center" vertical="center" wrapText="1" shrinkToFit="1"/>
      <protection/>
    </xf>
    <xf numFmtId="0" fontId="1" fillId="35" borderId="19" xfId="0" applyFont="1" applyFill="1" applyBorder="1" applyAlignment="1" applyProtection="1">
      <alignment horizontal="center" vertical="center" wrapText="1"/>
      <protection/>
    </xf>
    <xf numFmtId="185" fontId="4" fillId="35" borderId="19" xfId="0" applyNumberFormat="1" applyFont="1" applyFill="1" applyBorder="1" applyAlignment="1" applyProtection="1">
      <alignment horizontal="right" vertical="center" wrapText="1"/>
      <protection/>
    </xf>
    <xf numFmtId="179" fontId="1" fillId="35" borderId="19" xfId="0" applyNumberFormat="1" applyFont="1" applyFill="1" applyBorder="1" applyAlignment="1" applyProtection="1">
      <alignment horizontal="right" vertical="center" wrapText="1"/>
      <protection/>
    </xf>
    <xf numFmtId="179" fontId="1" fillId="35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1" fillId="0" borderId="18" xfId="0" applyFont="1" applyFill="1" applyBorder="1" applyAlignment="1" applyProtection="1">
      <alignment horizontal="left" wrapText="1"/>
      <protection/>
    </xf>
    <xf numFmtId="0" fontId="1" fillId="0" borderId="19" xfId="0" applyFont="1" applyFill="1" applyBorder="1" applyAlignment="1" applyProtection="1">
      <alignment horizontal="left" wrapText="1" shrinkToFi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85" fontId="4" fillId="0" borderId="19" xfId="0" applyNumberFormat="1" applyFont="1" applyFill="1" applyBorder="1" applyAlignment="1" applyProtection="1">
      <alignment horizontal="right" vertical="center" wrapText="1"/>
      <protection/>
    </xf>
    <xf numFmtId="179" fontId="1" fillId="36" borderId="19" xfId="0" applyNumberFormat="1" applyFont="1" applyFill="1" applyBorder="1" applyAlignment="1" applyProtection="1">
      <alignment horizontal="right" vertical="center" wrapText="1"/>
      <protection/>
    </xf>
    <xf numFmtId="179" fontId="1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179" fontId="1" fillId="35" borderId="21" xfId="0" applyNumberFormat="1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horizontal="left" vertical="center" wrapText="1" shrinkToFit="1"/>
      <protection/>
    </xf>
    <xf numFmtId="0" fontId="1" fillId="0" borderId="22" xfId="0" applyFont="1" applyFill="1" applyBorder="1" applyAlignment="1" applyProtection="1">
      <alignment horizontal="left" wrapText="1"/>
      <protection/>
    </xf>
    <xf numFmtId="0" fontId="4" fillId="35" borderId="23" xfId="0" applyFont="1" applyFill="1" applyBorder="1" applyAlignment="1" applyProtection="1">
      <alignment horizontal="left" wrapText="1" shrinkToFit="1"/>
      <protection/>
    </xf>
    <xf numFmtId="0" fontId="4" fillId="35" borderId="24" xfId="0" applyFont="1" applyFill="1" applyBorder="1" applyAlignment="1" applyProtection="1">
      <alignment horizontal="center" vertical="center" wrapText="1"/>
      <protection/>
    </xf>
    <xf numFmtId="185" fontId="4" fillId="35" borderId="24" xfId="0" applyNumberFormat="1" applyFont="1" applyFill="1" applyBorder="1" applyAlignment="1" applyProtection="1">
      <alignment horizontal="right" vertical="center" wrapText="1"/>
      <protection/>
    </xf>
    <xf numFmtId="179" fontId="4" fillId="35" borderId="24" xfId="0" applyNumberFormat="1" applyFont="1" applyFill="1" applyBorder="1" applyAlignment="1" applyProtection="1">
      <alignment horizontal="right" vertical="center" wrapText="1"/>
      <protection/>
    </xf>
    <xf numFmtId="179" fontId="4" fillId="35" borderId="25" xfId="0" applyNumberFormat="1" applyFont="1" applyFill="1" applyBorder="1" applyAlignment="1" applyProtection="1">
      <alignment horizontal="right" vertical="center" wrapText="1"/>
      <protection/>
    </xf>
    <xf numFmtId="0" fontId="1" fillId="35" borderId="18" xfId="0" applyFont="1" applyFill="1" applyBorder="1" applyAlignment="1" applyProtection="1">
      <alignment horizontal="left" wrapText="1" shrinkToFit="1"/>
      <protection/>
    </xf>
    <xf numFmtId="179" fontId="1" fillId="35" borderId="21" xfId="0" applyNumberFormat="1" applyFont="1" applyFill="1" applyBorder="1" applyAlignment="1" applyProtection="1">
      <alignment horizontal="right" vertical="center" wrapText="1"/>
      <protection/>
    </xf>
    <xf numFmtId="0" fontId="4" fillId="35" borderId="26" xfId="0" applyFont="1" applyFill="1" applyBorder="1" applyAlignment="1" applyProtection="1">
      <alignment horizontal="left" wrapText="1" shrinkToFit="1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185" fontId="4" fillId="35" borderId="27" xfId="0" applyNumberFormat="1" applyFont="1" applyFill="1" applyBorder="1" applyAlignment="1" applyProtection="1">
      <alignment horizontal="right" vertical="center" wrapText="1"/>
      <protection/>
    </xf>
    <xf numFmtId="179" fontId="4" fillId="35" borderId="27" xfId="0" applyNumberFormat="1" applyFont="1" applyFill="1" applyBorder="1" applyAlignment="1" applyProtection="1">
      <alignment horizontal="right" vertical="center" wrapText="1"/>
      <protection/>
    </xf>
    <xf numFmtId="179" fontId="4" fillId="35" borderId="2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185" fontId="4" fillId="36" borderId="10" xfId="0" applyNumberFormat="1" applyFont="1" applyFill="1" applyBorder="1" applyAlignment="1" applyProtection="1">
      <alignment horizontal="left" vertical="top" wrapText="1"/>
      <protection/>
    </xf>
    <xf numFmtId="185" fontId="4" fillId="36" borderId="11" xfId="0" applyNumberFormat="1" applyFont="1" applyFill="1" applyBorder="1" applyAlignment="1" applyProtection="1">
      <alignment horizontal="left" vertical="top" wrapText="1"/>
      <protection/>
    </xf>
    <xf numFmtId="185" fontId="4" fillId="36" borderId="29" xfId="0" applyNumberFormat="1" applyFont="1" applyFill="1" applyBorder="1" applyAlignment="1" applyProtection="1">
      <alignment horizontal="left" vertical="top" wrapText="1"/>
      <protection/>
    </xf>
    <xf numFmtId="185" fontId="4" fillId="36" borderId="12" xfId="0" applyNumberFormat="1" applyFont="1" applyFill="1" applyBorder="1" applyAlignment="1" applyProtection="1">
      <alignment horizontal="left" vertical="top" wrapText="1"/>
      <protection/>
    </xf>
    <xf numFmtId="185" fontId="4" fillId="36" borderId="0" xfId="0" applyNumberFormat="1" applyFont="1" applyFill="1" applyBorder="1" applyAlignment="1" applyProtection="1">
      <alignment horizontal="left" vertical="top" wrapText="1"/>
      <protection/>
    </xf>
    <xf numFmtId="185" fontId="4" fillId="36" borderId="30" xfId="0" applyNumberFormat="1" applyFont="1" applyFill="1" applyBorder="1" applyAlignment="1" applyProtection="1">
      <alignment horizontal="left" vertical="top" wrapText="1"/>
      <protection/>
    </xf>
    <xf numFmtId="185" fontId="4" fillId="36" borderId="13" xfId="0" applyNumberFormat="1" applyFont="1" applyFill="1" applyBorder="1" applyAlignment="1" applyProtection="1">
      <alignment horizontal="left" vertical="top" wrapText="1"/>
      <protection/>
    </xf>
    <xf numFmtId="185" fontId="4" fillId="36" borderId="14" xfId="0" applyNumberFormat="1" applyFont="1" applyFill="1" applyBorder="1" applyAlignment="1" applyProtection="1">
      <alignment horizontal="left" vertical="top" wrapText="1"/>
      <protection/>
    </xf>
    <xf numFmtId="185" fontId="4" fillId="36" borderId="31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="115" zoomScaleNormal="115" zoomScaleSheetLayoutView="140" workbookViewId="0" topLeftCell="A1">
      <selection activeCell="B10" sqref="B10"/>
    </sheetView>
  </sheetViews>
  <sheetFormatPr defaultColWidth="9.140625" defaultRowHeight="12.75"/>
  <cols>
    <col min="1" max="1" width="2.28125" style="1" customWidth="1"/>
    <col min="2" max="2" width="50.7109375" style="2" customWidth="1"/>
    <col min="3" max="3" width="3.8515625" style="3" customWidth="1"/>
    <col min="4" max="4" width="9.8515625" style="4" customWidth="1"/>
    <col min="5" max="5" width="13.140625" style="5" customWidth="1"/>
    <col min="6" max="6" width="16.140625" style="5" customWidth="1"/>
    <col min="7" max="16384" width="9.140625" style="2" customWidth="1"/>
  </cols>
  <sheetData>
    <row r="1" ht="13.5" thickBot="1"/>
    <row r="2" spans="1:6" s="9" customFormat="1" ht="15" customHeight="1">
      <c r="A2" s="6"/>
      <c r="B2" s="7" t="s">
        <v>47</v>
      </c>
      <c r="C2" s="8"/>
      <c r="D2" s="52" t="s">
        <v>46</v>
      </c>
      <c r="E2" s="53"/>
      <c r="F2" s="54"/>
    </row>
    <row r="3" spans="1:6" s="9" customFormat="1" ht="31.5" customHeight="1">
      <c r="A3" s="10"/>
      <c r="B3" s="11" t="s">
        <v>48</v>
      </c>
      <c r="C3" s="12"/>
      <c r="D3" s="55"/>
      <c r="E3" s="56"/>
      <c r="F3" s="57"/>
    </row>
    <row r="4" spans="1:6" s="9" customFormat="1" ht="38.25" customHeight="1" thickBot="1">
      <c r="A4" s="13"/>
      <c r="B4" s="14" t="s">
        <v>16</v>
      </c>
      <c r="C4" s="15"/>
      <c r="D4" s="58"/>
      <c r="E4" s="59"/>
      <c r="F4" s="60"/>
    </row>
    <row r="5" spans="1:6" s="9" customFormat="1" ht="32.25" customHeight="1" thickBot="1">
      <c r="A5" s="16"/>
      <c r="B5" s="17" t="s">
        <v>0</v>
      </c>
      <c r="C5" s="18" t="s">
        <v>4</v>
      </c>
      <c r="D5" s="19" t="s">
        <v>5</v>
      </c>
      <c r="E5" s="20" t="s">
        <v>6</v>
      </c>
      <c r="F5" s="21" t="s">
        <v>7</v>
      </c>
    </row>
    <row r="6" spans="1:6" s="28" customFormat="1" ht="11.25">
      <c r="A6" s="22"/>
      <c r="B6" s="23" t="s">
        <v>10</v>
      </c>
      <c r="C6" s="24"/>
      <c r="D6" s="25"/>
      <c r="E6" s="26"/>
      <c r="F6" s="27"/>
    </row>
    <row r="7" spans="1:6" s="35" customFormat="1" ht="11.25" customHeight="1">
      <c r="A7" s="29"/>
      <c r="B7" s="30" t="s">
        <v>11</v>
      </c>
      <c r="C7" s="31" t="s">
        <v>41</v>
      </c>
      <c r="D7" s="32">
        <v>1</v>
      </c>
      <c r="E7" s="33">
        <v>0</v>
      </c>
      <c r="F7" s="34">
        <f>D7*E7</f>
        <v>0</v>
      </c>
    </row>
    <row r="8" spans="1:6" s="35" customFormat="1" ht="11.25">
      <c r="A8" s="29"/>
      <c r="B8" s="30" t="s">
        <v>12</v>
      </c>
      <c r="C8" s="31" t="s">
        <v>41</v>
      </c>
      <c r="D8" s="32">
        <v>1</v>
      </c>
      <c r="E8" s="33">
        <v>0</v>
      </c>
      <c r="F8" s="34">
        <f aca="true" t="shared" si="0" ref="F8:F41">D8*E8</f>
        <v>0</v>
      </c>
    </row>
    <row r="9" spans="1:6" s="35" customFormat="1" ht="11.25" customHeight="1">
      <c r="A9" s="29"/>
      <c r="B9" s="30" t="s">
        <v>20</v>
      </c>
      <c r="C9" s="31" t="s">
        <v>2</v>
      </c>
      <c r="D9" s="32">
        <v>4</v>
      </c>
      <c r="E9" s="33">
        <v>0</v>
      </c>
      <c r="F9" s="34">
        <f t="shared" si="0"/>
        <v>0</v>
      </c>
    </row>
    <row r="10" spans="1:6" s="35" customFormat="1" ht="11.25">
      <c r="A10" s="29"/>
      <c r="B10" s="30" t="s">
        <v>22</v>
      </c>
      <c r="C10" s="31" t="s">
        <v>41</v>
      </c>
      <c r="D10" s="32">
        <v>1</v>
      </c>
      <c r="E10" s="33">
        <v>0</v>
      </c>
      <c r="F10" s="34">
        <f t="shared" si="0"/>
        <v>0</v>
      </c>
    </row>
    <row r="11" spans="1:6" s="28" customFormat="1" ht="11.25">
      <c r="A11" s="22"/>
      <c r="B11" s="23" t="s">
        <v>21</v>
      </c>
      <c r="C11" s="24"/>
      <c r="D11" s="25"/>
      <c r="E11" s="26"/>
      <c r="F11" s="36"/>
    </row>
    <row r="12" spans="1:6" s="35" customFormat="1" ht="11.25" customHeight="1">
      <c r="A12" s="29"/>
      <c r="B12" s="30" t="s">
        <v>33</v>
      </c>
      <c r="C12" s="31" t="s">
        <v>2</v>
      </c>
      <c r="D12" s="32">
        <v>4</v>
      </c>
      <c r="E12" s="33">
        <v>0</v>
      </c>
      <c r="F12" s="34">
        <f t="shared" si="0"/>
        <v>0</v>
      </c>
    </row>
    <row r="13" spans="1:6" s="35" customFormat="1" ht="11.25">
      <c r="A13" s="29"/>
      <c r="B13" s="30" t="s">
        <v>17</v>
      </c>
      <c r="C13" s="31" t="s">
        <v>2</v>
      </c>
      <c r="D13" s="32">
        <v>4</v>
      </c>
      <c r="E13" s="33">
        <v>0</v>
      </c>
      <c r="F13" s="34">
        <f t="shared" si="0"/>
        <v>0</v>
      </c>
    </row>
    <row r="14" spans="1:6" s="35" customFormat="1" ht="11.25">
      <c r="A14" s="29"/>
      <c r="B14" s="30" t="s">
        <v>13</v>
      </c>
      <c r="C14" s="31" t="s">
        <v>2</v>
      </c>
      <c r="D14" s="32">
        <v>4</v>
      </c>
      <c r="E14" s="33">
        <v>0</v>
      </c>
      <c r="F14" s="34">
        <f t="shared" si="0"/>
        <v>0</v>
      </c>
    </row>
    <row r="15" spans="1:6" s="35" customFormat="1" ht="11.25">
      <c r="A15" s="29"/>
      <c r="B15" s="30" t="s">
        <v>31</v>
      </c>
      <c r="C15" s="31" t="s">
        <v>2</v>
      </c>
      <c r="D15" s="32">
        <v>4</v>
      </c>
      <c r="E15" s="33">
        <v>0</v>
      </c>
      <c r="F15" s="34">
        <f t="shared" si="0"/>
        <v>0</v>
      </c>
    </row>
    <row r="16" spans="1:6" s="35" customFormat="1" ht="11.25">
      <c r="A16" s="29"/>
      <c r="B16" s="30" t="s">
        <v>14</v>
      </c>
      <c r="C16" s="31" t="s">
        <v>41</v>
      </c>
      <c r="D16" s="32">
        <v>1</v>
      </c>
      <c r="E16" s="33">
        <v>0</v>
      </c>
      <c r="F16" s="34">
        <f t="shared" si="0"/>
        <v>0</v>
      </c>
    </row>
    <row r="17" spans="1:6" s="35" customFormat="1" ht="11.25" customHeight="1">
      <c r="A17" s="29"/>
      <c r="B17" s="30" t="s">
        <v>32</v>
      </c>
      <c r="C17" s="31" t="s">
        <v>41</v>
      </c>
      <c r="D17" s="32">
        <v>1</v>
      </c>
      <c r="E17" s="33">
        <v>0</v>
      </c>
      <c r="F17" s="34">
        <f t="shared" si="0"/>
        <v>0</v>
      </c>
    </row>
    <row r="18" spans="1:6" s="35" customFormat="1" ht="11.25">
      <c r="A18" s="29"/>
      <c r="B18" s="30" t="s">
        <v>43</v>
      </c>
      <c r="C18" s="31" t="s">
        <v>41</v>
      </c>
      <c r="D18" s="32">
        <v>1</v>
      </c>
      <c r="E18" s="33">
        <v>0</v>
      </c>
      <c r="F18" s="34">
        <f t="shared" si="0"/>
        <v>0</v>
      </c>
    </row>
    <row r="19" spans="1:6" s="28" customFormat="1" ht="11.25">
      <c r="A19" s="22"/>
      <c r="B19" s="23" t="s">
        <v>21</v>
      </c>
      <c r="C19" s="24"/>
      <c r="D19" s="25"/>
      <c r="E19" s="26"/>
      <c r="F19" s="36"/>
    </row>
    <row r="20" spans="1:6" s="35" customFormat="1" ht="11.25">
      <c r="A20" s="29"/>
      <c r="B20" s="30" t="s">
        <v>34</v>
      </c>
      <c r="C20" s="31" t="s">
        <v>41</v>
      </c>
      <c r="D20" s="32">
        <v>1</v>
      </c>
      <c r="E20" s="33">
        <v>0</v>
      </c>
      <c r="F20" s="34">
        <f t="shared" si="0"/>
        <v>0</v>
      </c>
    </row>
    <row r="21" spans="1:6" s="35" customFormat="1" ht="11.25">
      <c r="A21" s="29"/>
      <c r="B21" s="30" t="s">
        <v>40</v>
      </c>
      <c r="C21" s="31" t="s">
        <v>41</v>
      </c>
      <c r="D21" s="32">
        <v>1</v>
      </c>
      <c r="E21" s="33">
        <v>0</v>
      </c>
      <c r="F21" s="34">
        <f t="shared" si="0"/>
        <v>0</v>
      </c>
    </row>
    <row r="22" spans="1:6" s="35" customFormat="1" ht="11.25">
      <c r="A22" s="29"/>
      <c r="B22" s="30" t="s">
        <v>35</v>
      </c>
      <c r="C22" s="31" t="s">
        <v>41</v>
      </c>
      <c r="D22" s="32">
        <v>1</v>
      </c>
      <c r="E22" s="33">
        <v>0</v>
      </c>
      <c r="F22" s="34">
        <f t="shared" si="0"/>
        <v>0</v>
      </c>
    </row>
    <row r="23" spans="1:6" s="35" customFormat="1" ht="11.25">
      <c r="A23" s="29"/>
      <c r="B23" s="30" t="s">
        <v>37</v>
      </c>
      <c r="C23" s="31" t="s">
        <v>41</v>
      </c>
      <c r="D23" s="32">
        <v>1</v>
      </c>
      <c r="E23" s="33">
        <v>0</v>
      </c>
      <c r="F23" s="34">
        <f t="shared" si="0"/>
        <v>0</v>
      </c>
    </row>
    <row r="24" spans="1:6" s="28" customFormat="1" ht="11.25">
      <c r="A24" s="22"/>
      <c r="B24" s="23" t="s">
        <v>15</v>
      </c>
      <c r="C24" s="24"/>
      <c r="D24" s="25"/>
      <c r="E24" s="26"/>
      <c r="F24" s="36"/>
    </row>
    <row r="25" spans="1:6" s="35" customFormat="1" ht="22.5" customHeight="1">
      <c r="A25" s="29"/>
      <c r="B25" s="37" t="s">
        <v>23</v>
      </c>
      <c r="C25" s="31" t="s">
        <v>41</v>
      </c>
      <c r="D25" s="32">
        <v>1</v>
      </c>
      <c r="E25" s="33">
        <v>0</v>
      </c>
      <c r="F25" s="34">
        <f t="shared" si="0"/>
        <v>0</v>
      </c>
    </row>
    <row r="26" spans="1:6" s="35" customFormat="1" ht="11.25" customHeight="1">
      <c r="A26" s="29"/>
      <c r="B26" s="30" t="s">
        <v>39</v>
      </c>
      <c r="C26" s="31" t="s">
        <v>41</v>
      </c>
      <c r="D26" s="32">
        <v>1</v>
      </c>
      <c r="E26" s="33">
        <v>0</v>
      </c>
      <c r="F26" s="34">
        <f t="shared" si="0"/>
        <v>0</v>
      </c>
    </row>
    <row r="27" spans="1:6" s="35" customFormat="1" ht="11.25" customHeight="1">
      <c r="A27" s="29"/>
      <c r="B27" s="30" t="s">
        <v>18</v>
      </c>
      <c r="C27" s="31" t="s">
        <v>41</v>
      </c>
      <c r="D27" s="32">
        <v>1</v>
      </c>
      <c r="E27" s="33">
        <v>0</v>
      </c>
      <c r="F27" s="34">
        <f t="shared" si="0"/>
        <v>0</v>
      </c>
    </row>
    <row r="28" spans="1:6" s="35" customFormat="1" ht="11.25" customHeight="1">
      <c r="A28" s="29"/>
      <c r="B28" s="30" t="s">
        <v>19</v>
      </c>
      <c r="C28" s="31" t="s">
        <v>41</v>
      </c>
      <c r="D28" s="32">
        <v>1</v>
      </c>
      <c r="E28" s="33">
        <v>0</v>
      </c>
      <c r="F28" s="34">
        <f t="shared" si="0"/>
        <v>0</v>
      </c>
    </row>
    <row r="29" spans="1:6" s="28" customFormat="1" ht="11.25">
      <c r="A29" s="22"/>
      <c r="B29" s="23" t="s">
        <v>24</v>
      </c>
      <c r="C29" s="24"/>
      <c r="D29" s="25"/>
      <c r="E29" s="26"/>
      <c r="F29" s="36"/>
    </row>
    <row r="30" spans="1:6" s="35" customFormat="1" ht="11.25">
      <c r="A30" s="29"/>
      <c r="B30" s="30" t="s">
        <v>25</v>
      </c>
      <c r="C30" s="31" t="s">
        <v>2</v>
      </c>
      <c r="D30" s="32">
        <v>1</v>
      </c>
      <c r="E30" s="33">
        <v>0</v>
      </c>
      <c r="F30" s="34">
        <f t="shared" si="0"/>
        <v>0</v>
      </c>
    </row>
    <row r="31" spans="1:6" s="35" customFormat="1" ht="11.25" customHeight="1">
      <c r="A31" s="29"/>
      <c r="B31" s="30" t="s">
        <v>26</v>
      </c>
      <c r="C31" s="31" t="s">
        <v>41</v>
      </c>
      <c r="D31" s="32">
        <v>1</v>
      </c>
      <c r="E31" s="33">
        <v>0</v>
      </c>
      <c r="F31" s="34">
        <f t="shared" si="0"/>
        <v>0</v>
      </c>
    </row>
    <row r="32" spans="1:6" s="35" customFormat="1" ht="11.25" customHeight="1">
      <c r="A32" s="29"/>
      <c r="B32" s="30" t="s">
        <v>45</v>
      </c>
      <c r="C32" s="31" t="s">
        <v>41</v>
      </c>
      <c r="D32" s="32">
        <v>1</v>
      </c>
      <c r="E32" s="33">
        <v>0</v>
      </c>
      <c r="F32" s="34">
        <f t="shared" si="0"/>
        <v>0</v>
      </c>
    </row>
    <row r="33" spans="1:6" s="35" customFormat="1" ht="11.25">
      <c r="A33" s="29"/>
      <c r="B33" s="30" t="s">
        <v>36</v>
      </c>
      <c r="C33" s="31" t="s">
        <v>41</v>
      </c>
      <c r="D33" s="32">
        <v>1</v>
      </c>
      <c r="E33" s="33">
        <v>0</v>
      </c>
      <c r="F33" s="34">
        <f t="shared" si="0"/>
        <v>0</v>
      </c>
    </row>
    <row r="34" spans="1:6" s="35" customFormat="1" ht="11.25" customHeight="1">
      <c r="A34" s="29"/>
      <c r="B34" s="30" t="s">
        <v>38</v>
      </c>
      <c r="C34" s="31" t="s">
        <v>41</v>
      </c>
      <c r="D34" s="32">
        <v>4</v>
      </c>
      <c r="E34" s="33">
        <v>0</v>
      </c>
      <c r="F34" s="34">
        <f t="shared" si="0"/>
        <v>0</v>
      </c>
    </row>
    <row r="35" spans="1:6" s="28" customFormat="1" ht="11.25">
      <c r="A35" s="22"/>
      <c r="B35" s="23" t="s">
        <v>27</v>
      </c>
      <c r="C35" s="24"/>
      <c r="D35" s="25"/>
      <c r="E35" s="26"/>
      <c r="F35" s="36"/>
    </row>
    <row r="36" spans="1:6" s="35" customFormat="1" ht="11.25">
      <c r="A36" s="29"/>
      <c r="B36" s="30" t="s">
        <v>28</v>
      </c>
      <c r="C36" s="31" t="s">
        <v>41</v>
      </c>
      <c r="D36" s="32">
        <v>1</v>
      </c>
      <c r="E36" s="33">
        <v>0</v>
      </c>
      <c r="F36" s="34">
        <f t="shared" si="0"/>
        <v>0</v>
      </c>
    </row>
    <row r="37" spans="1:6" s="35" customFormat="1" ht="11.25">
      <c r="A37" s="29"/>
      <c r="B37" s="30" t="s">
        <v>29</v>
      </c>
      <c r="C37" s="31" t="s">
        <v>2</v>
      </c>
      <c r="D37" s="32">
        <v>1</v>
      </c>
      <c r="E37" s="33">
        <v>0</v>
      </c>
      <c r="F37" s="34">
        <f t="shared" si="0"/>
        <v>0</v>
      </c>
    </row>
    <row r="38" spans="1:6" s="28" customFormat="1" ht="11.25">
      <c r="A38" s="22"/>
      <c r="B38" s="23" t="s">
        <v>1</v>
      </c>
      <c r="C38" s="24"/>
      <c r="D38" s="25"/>
      <c r="E38" s="26"/>
      <c r="F38" s="36"/>
    </row>
    <row r="39" spans="1:6" s="28" customFormat="1" ht="11.25">
      <c r="A39" s="22"/>
      <c r="B39" s="30" t="s">
        <v>44</v>
      </c>
      <c r="C39" s="31" t="s">
        <v>41</v>
      </c>
      <c r="D39" s="32">
        <v>1</v>
      </c>
      <c r="E39" s="33">
        <v>0</v>
      </c>
      <c r="F39" s="34">
        <f>D39*E39</f>
        <v>0</v>
      </c>
    </row>
    <row r="40" spans="1:6" s="35" customFormat="1" ht="11.25">
      <c r="A40" s="29"/>
      <c r="B40" s="30" t="s">
        <v>3</v>
      </c>
      <c r="C40" s="31" t="s">
        <v>41</v>
      </c>
      <c r="D40" s="32">
        <v>1</v>
      </c>
      <c r="E40" s="33">
        <v>0</v>
      </c>
      <c r="F40" s="34">
        <f t="shared" si="0"/>
        <v>0</v>
      </c>
    </row>
    <row r="41" spans="1:6" s="35" customFormat="1" ht="12" thickBot="1">
      <c r="A41" s="29"/>
      <c r="B41" s="30" t="s">
        <v>42</v>
      </c>
      <c r="C41" s="31" t="s">
        <v>41</v>
      </c>
      <c r="D41" s="32">
        <v>1</v>
      </c>
      <c r="E41" s="33">
        <v>0</v>
      </c>
      <c r="F41" s="34">
        <f t="shared" si="0"/>
        <v>0</v>
      </c>
    </row>
    <row r="42" spans="1:6" s="35" customFormat="1" ht="11.25">
      <c r="A42" s="38"/>
      <c r="B42" s="39" t="s">
        <v>8</v>
      </c>
      <c r="C42" s="40"/>
      <c r="D42" s="41"/>
      <c r="E42" s="42"/>
      <c r="F42" s="43">
        <f>SUM(F7:F41)</f>
        <v>0</v>
      </c>
    </row>
    <row r="43" spans="1:6" s="35" customFormat="1" ht="11.25">
      <c r="A43" s="38"/>
      <c r="B43" s="44" t="s">
        <v>30</v>
      </c>
      <c r="C43" s="24"/>
      <c r="D43" s="25"/>
      <c r="E43" s="26"/>
      <c r="F43" s="45">
        <f>F42*0.21</f>
        <v>0</v>
      </c>
    </row>
    <row r="44" spans="1:6" s="35" customFormat="1" ht="12" thickBot="1">
      <c r="A44" s="38"/>
      <c r="B44" s="46" t="s">
        <v>9</v>
      </c>
      <c r="C44" s="47"/>
      <c r="D44" s="48"/>
      <c r="E44" s="49"/>
      <c r="F44" s="50">
        <f>SUM(F42:F43)</f>
        <v>0</v>
      </c>
    </row>
    <row r="45" ht="12.75">
      <c r="B45" s="51"/>
    </row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  <row r="55" ht="12.75">
      <c r="B55" s="51"/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</sheetData>
  <sheetProtection formatCells="0" selectLockedCells="1"/>
  <protectedRanges>
    <protectedRange sqref="E7:E41" name="Oblast1aa"/>
  </protectedRanges>
  <mergeCells count="1">
    <mergeCell ref="D2:F4"/>
  </mergeCells>
  <printOptions/>
  <pageMargins left="0.4330708661417323" right="0.1968503937007874" top="0.31496062992125984" bottom="0.6692913385826772" header="0.1968503937007874" footer="0.1968503937007874"/>
  <pageSetup fitToHeight="3" horizontalDpi="600" verticalDpi="600" orientation="portrait" paperSize="9" r:id="rId2"/>
  <headerFooter alignWithMargins="0">
    <oddFooter>&amp;CStránka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Štefl Miroslav</cp:lastModifiedBy>
  <cp:lastPrinted>2023-04-20T06:44:15Z</cp:lastPrinted>
  <dcterms:created xsi:type="dcterms:W3CDTF">2006-08-30T07:03:17Z</dcterms:created>
  <dcterms:modified xsi:type="dcterms:W3CDTF">2023-05-23T12:33:05Z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c4716b-92d5-4aa9-93a8-2ed8b74a3ef4_Enabled">
    <vt:lpwstr>true</vt:lpwstr>
  </property>
  <property fmtid="{D5CDD505-2E9C-101B-9397-08002B2CF9AE}" pid="3" name="MSIP_Label_1dc4716b-92d5-4aa9-93a8-2ed8b74a3ef4_SetDate">
    <vt:lpwstr>2023-02-17T10:10:49Z</vt:lpwstr>
  </property>
  <property fmtid="{D5CDD505-2E9C-101B-9397-08002B2CF9AE}" pid="4" name="MSIP_Label_1dc4716b-92d5-4aa9-93a8-2ed8b74a3ef4_Method">
    <vt:lpwstr>Standard</vt:lpwstr>
  </property>
  <property fmtid="{D5CDD505-2E9C-101B-9397-08002B2CF9AE}" pid="5" name="MSIP_Label_1dc4716b-92d5-4aa9-93a8-2ed8b74a3ef4_Name">
    <vt:lpwstr>1dc4716b-92d5-4aa9-93a8-2ed8b74a3ef4</vt:lpwstr>
  </property>
  <property fmtid="{D5CDD505-2E9C-101B-9397-08002B2CF9AE}" pid="6" name="MSIP_Label_1dc4716b-92d5-4aa9-93a8-2ed8b74a3ef4_SiteId">
    <vt:lpwstr>aa06dce7-99d7-403b-8a08-0c5f50471e64</vt:lpwstr>
  </property>
  <property fmtid="{D5CDD505-2E9C-101B-9397-08002B2CF9AE}" pid="7" name="MSIP_Label_1dc4716b-92d5-4aa9-93a8-2ed8b74a3ef4_ActionId">
    <vt:lpwstr>46dece44-e02a-40cc-9ef6-17203f8187a4</vt:lpwstr>
  </property>
  <property fmtid="{D5CDD505-2E9C-101B-9397-08002B2CF9AE}" pid="8" name="MSIP_Label_1dc4716b-92d5-4aa9-93a8-2ed8b74a3ef4_ContentBits">
    <vt:lpwstr>0</vt:lpwstr>
  </property>
  <property fmtid="{D5CDD505-2E9C-101B-9397-08002B2CF9AE}" pid="9" name="lcf76f155ced4ddcb4097134ff3c332f">
    <vt:lpwstr/>
  </property>
  <property fmtid="{D5CDD505-2E9C-101B-9397-08002B2CF9AE}" pid="10" name="TaxCatchAll">
    <vt:lpwstr/>
  </property>
</Properties>
</file>