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ůj disk\Práce\Dačice\Jazyková učebna s výukou robotiky\VZ\01 Zadávací dokumentace\Příloha č. 1 ZD_Specifikace předmětu plnění\"/>
    </mc:Choice>
  </mc:AlternateContent>
  <bookViews>
    <workbookView xWindow="0" yWindow="0" windowWidth="19200" windowHeight="7640"/>
  </bookViews>
  <sheets>
    <sheet name="Robotika" sheetId="5" r:id="rId1"/>
  </sheets>
  <definedNames>
    <definedName name="_xlnm.Print_Titles" localSheetId="0">Robotika!$7:$7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5" l="1"/>
  <c r="I8" i="5" l="1"/>
  <c r="I9" i="5"/>
  <c r="I10" i="5"/>
  <c r="I11" i="5"/>
  <c r="I12" i="5"/>
  <c r="I13" i="5"/>
  <c r="I15" i="5" l="1"/>
  <c r="I16" i="5" l="1"/>
  <c r="I17" i="5" s="1"/>
</calcChain>
</file>

<file path=xl/sharedStrings.xml><?xml version="1.0" encoding="utf-8"?>
<sst xmlns="http://schemas.openxmlformats.org/spreadsheetml/2006/main" count="31" uniqueCount="26">
  <si>
    <t>Robotika</t>
  </si>
  <si>
    <t>počet MJ</t>
  </si>
  <si>
    <t>MJ</t>
  </si>
  <si>
    <t>cena/MJ
(Kč bez DPH)</t>
  </si>
  <si>
    <r>
      <rPr>
        <b/>
        <sz val="12"/>
        <color theme="1"/>
        <rFont val="Calibri"/>
        <family val="2"/>
        <charset val="238"/>
        <scheme val="minor"/>
      </rPr>
      <t>Příloha č. 1</t>
    </r>
    <r>
      <rPr>
        <sz val="12"/>
        <color theme="1"/>
        <rFont val="Calibri"/>
        <family val="2"/>
        <charset val="238"/>
        <scheme val="minor"/>
      </rPr>
      <t xml:space="preserve"> Zadávací dokumentace / smlouvy - </t>
    </r>
    <r>
      <rPr>
        <b/>
        <sz val="12"/>
        <color theme="1"/>
        <rFont val="Calibri"/>
        <family val="2"/>
        <charset val="238"/>
        <scheme val="minor"/>
      </rPr>
      <t>Soupis dodávek a prací / rozpočet</t>
    </r>
  </si>
  <si>
    <r>
      <rPr>
        <sz val="12"/>
        <color theme="1"/>
        <rFont val="Calibri"/>
        <family val="2"/>
        <charset val="238"/>
        <scheme val="minor"/>
      </rPr>
      <t xml:space="preserve">Veřejná zakázka </t>
    </r>
    <r>
      <rPr>
        <b/>
        <sz val="12"/>
        <color theme="1"/>
        <rFont val="Calibri"/>
        <family val="2"/>
        <charset val="238"/>
        <scheme val="minor"/>
      </rPr>
      <t>Jazyková učebna s výukou robotiky v ZŠ B. Němcové</t>
    </r>
  </si>
  <si>
    <t>výrobce</t>
  </si>
  <si>
    <t>označení</t>
  </si>
  <si>
    <t>parametry nabízeného plnění</t>
  </si>
  <si>
    <t>cena celkem
(Kč bez DPH)</t>
  </si>
  <si>
    <t>pol. č.</t>
  </si>
  <si>
    <t>Celkem v Kč bez DPH</t>
  </si>
  <si>
    <t>DPH 21 %</t>
  </si>
  <si>
    <t>Celkem v Kč vč. DPH</t>
  </si>
  <si>
    <t>část 4 - Robotika</t>
  </si>
  <si>
    <r>
      <rPr>
        <b/>
        <i/>
        <sz val="10"/>
        <rFont val="Arial"/>
        <family val="2"/>
        <charset val="238"/>
      </rPr>
      <t>Pokyny pro dodavatele:</t>
    </r>
    <r>
      <rPr>
        <i/>
        <sz val="10"/>
        <rFont val="Arial"/>
        <family val="2"/>
        <charset val="238"/>
      </rPr>
      <t xml:space="preserve"> Dodavatel vyplní všechna žlutě podbarvená pole. Dodavatel není oprávněn změnit či odstranit žádnou ze shora uvedených položek. Parametry uvedené ve sloupci "popis" jsou minimální a dodavatel je musí splnit. Tento pokyn před finalizací dokumentu dodavatel vymaže.</t>
    </r>
  </si>
  <si>
    <t>soubor</t>
  </si>
  <si>
    <t>sada</t>
  </si>
  <si>
    <t xml:space="preserve">1x doplňková sada s díly ke stavebnicím pro pokročilejší žáky de pol. č. 3 s více než 1000 konstrukčními díly (nosníky, spojovací díly a čepy, hřídele, kola a gumové pásky, točny …). Vše uloženo v tašce či plastovém přenosném boxu. </t>
  </si>
  <si>
    <t>1x doplňková sada s díly ke stavebnicím pro pokročilejší žáky (dle pol. č. 3 výše) s více než 500 konstrukčními díly (ozubená kola a článkový řetěz, ozubená kola a tankový pás, kola a pneumatiky, 2 inteligentní motory, 200 mm všesměrové kolo ...). Vše uloženo v tašce či plastovém přenosném boxu.</t>
  </si>
  <si>
    <t xml:space="preserve">popis </t>
  </si>
  <si>
    <r>
      <t xml:space="preserve">5x sestava pro třídu (12-18 žáků), kdy každá sestava obsahuje minimálně 6 ks robotů k okamžitému použití (bez potřeby konstruování), schopna děti naučit základní koncepty kódování a algoritmizace, využitelnost vždy v rámci jedné vyučovací hodiny (45 min.). Ve skupině pracují 2-3 žáci. Herní pole nejlépe s mantinely (dlaždice + mantinely), taška/box pro uskladnění a přenášení, nabíječka obsahu sestavy herního prvku (nejlépe nabíjecí box pro hromadné nabíjení). Možnost programování pomocí tlačítek na robotovi, dálkovým ovladačem, pomocí bezdrátové kódovací tabulky s jednotlivými příkazy nebo programovací aplikace. </t>
    </r>
    <r>
      <rPr>
        <sz val="10"/>
        <rFont val="Arial CE"/>
        <charset val="238"/>
      </rPr>
      <t>Kompatibilita s Windows a Android. Vč. školení v rozsahu min. 2 vyučovací hodiny.</t>
    </r>
    <r>
      <rPr>
        <sz val="10"/>
        <rFont val="Arial CE"/>
        <family val="2"/>
        <charset val="238"/>
      </rPr>
      <t xml:space="preserve">
5 sestav = celkově využitelné pro cca 100 žáků.</t>
    </r>
  </si>
  <si>
    <r>
      <t xml:space="preserve">10x sestava, kdy každá ze sestav obsahuje 5 konstrukčních stavebnic (sad). Sestava je pro třídu (10-15 žáků). Ve skupině pracují 2-3 žáci. Každou stavebnici (sadu) je možno po sestavení programovat. Stavebnice (sada) obsahuje min. 280 konstrukčních a pohybových dílů, motory, různé senzory, mozek robota s nabíjecí baterií), herní pole, 1 set náhradních konstrukčních dílů (nejčastěji poškozovaných při užívání) navíc, box/tašku pro uskladnění a přenášení, nabíječku. Aplikace pro Windows a Android. </t>
    </r>
    <r>
      <rPr>
        <sz val="10"/>
        <rFont val="Arial CE"/>
        <charset val="238"/>
      </rPr>
      <t>Vč. školení v rozsahu min. 2 vyučovací hodiny.</t>
    </r>
    <r>
      <rPr>
        <sz val="10"/>
        <rFont val="Arial CE"/>
        <family val="2"/>
        <charset val="238"/>
      </rPr>
      <t xml:space="preserve">
10 sestav = celkově využitelné pro cca 150 žáků.</t>
    </r>
  </si>
  <si>
    <r>
      <t xml:space="preserve">10x </t>
    </r>
    <r>
      <rPr>
        <sz val="10"/>
        <rFont val="Arial CE"/>
        <family val="2"/>
        <charset val="238"/>
      </rPr>
      <t xml:space="preserve">konstrukční robotická sada </t>
    </r>
    <r>
      <rPr>
        <sz val="10"/>
        <rFont val="Arial CE"/>
        <charset val="238"/>
      </rPr>
      <t xml:space="preserve">(stavebnice) s plastovými </t>
    </r>
    <r>
      <rPr>
        <sz val="10"/>
        <rFont val="Arial CE"/>
        <family val="2"/>
        <charset val="238"/>
      </rPr>
      <t>díly pro pokročilejší žáky. Ve skupině pracují 2-3 žáci. Možnost ručního ovládání pomocí ovladače i propojení se softwarem (programování pomocí bloků). Každá sada obsahuje min. 500 plastových a konstrukčních pohybových dílů, motory, senzory, mozek robota s displejem, herní objekty (tj. komponenty, se kterými robot manipuluje, např. barevné kostky, mantinely pro vymezení herního pole ...), herní pole, montážní kleště na vyjímání drobných součástek, nabíjec</t>
    </r>
    <r>
      <rPr>
        <sz val="10"/>
        <rFont val="Arial CE"/>
        <charset val="238"/>
      </rPr>
      <t>í baterie</t>
    </r>
    <r>
      <rPr>
        <sz val="10"/>
        <rFont val="Arial CE"/>
        <family val="2"/>
        <charset val="238"/>
      </rPr>
      <t>, nabíječku s porty pro hromadné nabíjení, přenosný box/tašku pro uskladnění a přenášení, set náhradních konstrukčních dílů navíc (nejčastěji poškozovaných při užívání).
10 sad = celkově využitelné pro cca 30 žáků.</t>
    </r>
  </si>
  <si>
    <t>2x konstrukční sada pro programování a kódování, u které je možnost kódování vlastních výtvorů (konstrukcí), rozvíjející zájem, představivost a podporující logické myšlení, jednoduchá konstrukce, intuitivní, vizuální a názorná programovací aplikace a stavebnice v jednom, kompatibilita s Windows a Android, odolné a bezdrátové prvky, metodická podpora a mezipředmětové použití. Sada má využití pro 10-15 žáků (práce ve skupinách 2-3 žáků). Jedná se o alternativu k plnění dle pol. č. 2 výše (tj. sada musí být odlišná od plnění v rámci pol. č. 2). Každá sada obsahuje cca 150 dílů pro programování a kódování (motorky, senzory, světla, kola, nosiče, podvozky aut, kuličková kola, ozubená kola …), nabíjecí kabely a úložný box/tašku.</t>
  </si>
  <si>
    <t>2x rozšiřující sada dílů k alternativním konstrukčním sadám uvedeným v pol. č .6. Každá rozšiřující sada obsahuje cca 50 dílů pro programování a kódování (tlačítka, senzory, motorky, kola, …), nabíjecí kabely a úložný box/tašku.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</si>
</sst>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1" fillId="0" borderId="0" xfId="1" applyProtection="1"/>
    <xf numFmtId="0" fontId="1" fillId="0" borderId="1" xfId="1" applyBorder="1" applyAlignment="1" applyProtection="1">
      <alignment horizontal="center" vertical="center"/>
    </xf>
    <xf numFmtId="0" fontId="4" fillId="0" borderId="1" xfId="1" applyFont="1" applyBorder="1" applyAlignment="1" applyProtection="1">
      <alignment horizontal="center" vertical="center" wrapText="1"/>
    </xf>
    <xf numFmtId="0" fontId="2" fillId="0" borderId="0" xfId="4" applyProtection="1"/>
    <xf numFmtId="0" fontId="7" fillId="0" borderId="0" xfId="0" applyFont="1" applyAlignment="1"/>
    <xf numFmtId="0" fontId="0" fillId="0" borderId="0" xfId="0" applyAlignment="1"/>
    <xf numFmtId="0" fontId="8" fillId="0" borderId="0" xfId="0" applyFont="1" applyAlignment="1"/>
    <xf numFmtId="0" fontId="4" fillId="2" borderId="4" xfId="4" applyFont="1" applyFill="1" applyBorder="1" applyAlignment="1" applyProtection="1">
      <alignment horizontal="center" vertical="top" wrapText="1"/>
    </xf>
    <xf numFmtId="0" fontId="4" fillId="2" borderId="1" xfId="4" applyFont="1" applyFill="1" applyBorder="1" applyAlignment="1" applyProtection="1">
      <alignment horizontal="center" vertical="top" wrapText="1"/>
    </xf>
    <xf numFmtId="0" fontId="6" fillId="0" borderId="4" xfId="4" applyFont="1" applyFill="1" applyBorder="1" applyAlignment="1" applyProtection="1">
      <alignment horizontal="center"/>
    </xf>
    <xf numFmtId="0" fontId="5" fillId="0" borderId="4" xfId="1" applyFont="1" applyFill="1" applyBorder="1" applyAlignment="1" applyProtection="1">
      <alignment horizontal="center"/>
    </xf>
    <xf numFmtId="0" fontId="5" fillId="0" borderId="3" xfId="1" applyFont="1" applyFill="1" applyBorder="1" applyAlignment="1" applyProtection="1">
      <alignment horizontal="center"/>
    </xf>
    <xf numFmtId="0" fontId="2" fillId="2" borderId="1" xfId="1" applyFont="1" applyFill="1" applyBorder="1" applyAlignment="1" applyProtection="1">
      <alignment horizontal="center" vertical="top" wrapText="1" shrinkToFit="1"/>
    </xf>
    <xf numFmtId="0" fontId="4" fillId="2" borderId="3" xfId="4" applyFont="1" applyFill="1" applyBorder="1" applyAlignment="1" applyProtection="1">
      <alignment horizontal="center" vertical="top"/>
    </xf>
    <xf numFmtId="0" fontId="4" fillId="3" borderId="1" xfId="4" applyFont="1" applyFill="1" applyBorder="1" applyAlignment="1" applyProtection="1">
      <alignment vertical="center"/>
      <protection locked="0"/>
    </xf>
    <xf numFmtId="0" fontId="4" fillId="3" borderId="5" xfId="4" applyFont="1" applyFill="1" applyBorder="1" applyAlignment="1" applyProtection="1">
      <alignment vertical="center"/>
      <protection locked="0"/>
    </xf>
    <xf numFmtId="0" fontId="1" fillId="0" borderId="10" xfId="1" applyBorder="1" applyProtection="1"/>
    <xf numFmtId="0" fontId="1" fillId="0" borderId="9" xfId="1" applyBorder="1" applyAlignment="1" applyProtection="1">
      <alignment horizontal="center" vertical="center"/>
    </xf>
    <xf numFmtId="0" fontId="9" fillId="3" borderId="1" xfId="1" applyFont="1" applyFill="1" applyBorder="1" applyAlignment="1" applyProtection="1">
      <alignment vertical="top" wrapText="1"/>
      <protection locked="0"/>
    </xf>
    <xf numFmtId="0" fontId="9" fillId="3" borderId="9" xfId="1" applyFont="1" applyFill="1" applyBorder="1" applyAlignment="1" applyProtection="1">
      <alignment vertical="top" wrapText="1"/>
      <protection locked="0"/>
    </xf>
    <xf numFmtId="0" fontId="1" fillId="4" borderId="1" xfId="1" applyFill="1" applyBorder="1" applyAlignment="1" applyProtection="1">
      <alignment horizontal="center" vertical="top"/>
    </xf>
    <xf numFmtId="0" fontId="2" fillId="4" borderId="1" xfId="1" applyFont="1" applyFill="1" applyBorder="1" applyAlignment="1" applyProtection="1">
      <alignment horizontal="center" vertical="top"/>
    </xf>
    <xf numFmtId="164" fontId="3" fillId="0" borderId="1" xfId="1" applyNumberFormat="1" applyFont="1" applyBorder="1" applyProtection="1"/>
    <xf numFmtId="164" fontId="1" fillId="0" borderId="5" xfId="1" applyNumberFormat="1" applyBorder="1" applyProtection="1"/>
    <xf numFmtId="164" fontId="1" fillId="0" borderId="1" xfId="1" applyNumberFormat="1" applyBorder="1" applyAlignment="1" applyProtection="1">
      <alignment horizontal="center" vertical="center"/>
    </xf>
    <xf numFmtId="164" fontId="1" fillId="0" borderId="9" xfId="1" applyNumberFormat="1" applyBorder="1" applyAlignment="1" applyProtection="1">
      <alignment horizontal="center" vertical="center"/>
    </xf>
    <xf numFmtId="164" fontId="2" fillId="3" borderId="1" xfId="2" applyNumberFormat="1" applyFont="1" applyFill="1" applyBorder="1" applyAlignment="1" applyProtection="1">
      <alignment horizontal="center" vertical="center"/>
      <protection locked="0"/>
    </xf>
    <xf numFmtId="164" fontId="1" fillId="3" borderId="1" xfId="1" applyNumberFormat="1" applyFill="1" applyBorder="1" applyAlignment="1" applyProtection="1">
      <alignment horizontal="center" vertical="center"/>
      <protection locked="0"/>
    </xf>
    <xf numFmtId="164" fontId="1" fillId="3" borderId="9" xfId="1" applyNumberFormat="1" applyFill="1" applyBorder="1" applyAlignment="1" applyProtection="1">
      <alignment horizontal="center" vertical="center"/>
      <protection locked="0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left" vertical="top" wrapText="1" shrinkToFit="1"/>
    </xf>
    <xf numFmtId="0" fontId="1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left" vertical="top" wrapText="1"/>
    </xf>
    <xf numFmtId="0" fontId="1" fillId="0" borderId="1" xfId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 shrinkToFit="1"/>
    </xf>
    <xf numFmtId="0" fontId="1" fillId="0" borderId="1" xfId="1" applyFont="1" applyFill="1" applyBorder="1" applyAlignment="1" applyProtection="1">
      <alignment horizontal="center" vertical="center"/>
    </xf>
    <xf numFmtId="0" fontId="1" fillId="0" borderId="9" xfId="1" applyFont="1" applyFill="1" applyBorder="1" applyAlignment="1" applyProtection="1">
      <alignment horizontal="center" vertical="center"/>
    </xf>
    <xf numFmtId="0" fontId="0" fillId="0" borderId="0" xfId="0" applyFill="1" applyAlignment="1">
      <alignment wrapText="1"/>
    </xf>
    <xf numFmtId="0" fontId="5" fillId="5" borderId="6" xfId="1" applyFont="1" applyFill="1" applyBorder="1" applyAlignment="1" applyProtection="1">
      <alignment horizontal="center"/>
    </xf>
    <xf numFmtId="0" fontId="5" fillId="5" borderId="7" xfId="1" applyFont="1" applyFill="1" applyBorder="1" applyAlignment="1" applyProtection="1">
      <alignment horizontal="center"/>
    </xf>
    <xf numFmtId="0" fontId="5" fillId="5" borderId="8" xfId="1" applyFont="1" applyFill="1" applyBorder="1" applyAlignment="1" applyProtection="1">
      <alignment horizontal="center"/>
    </xf>
    <xf numFmtId="0" fontId="3" fillId="0" borderId="2" xfId="1" applyFont="1" applyBorder="1" applyAlignment="1" applyProtection="1">
      <alignment vertical="center"/>
    </xf>
    <xf numFmtId="0" fontId="3" fillId="0" borderId="4" xfId="1" applyFont="1" applyBorder="1" applyAlignment="1" applyProtection="1">
      <alignment vertical="center"/>
    </xf>
    <xf numFmtId="0" fontId="3" fillId="0" borderId="2" xfId="1" applyFont="1" applyBorder="1" applyAlignment="1" applyProtection="1"/>
    <xf numFmtId="0" fontId="3" fillId="0" borderId="4" xfId="1" applyFont="1" applyBorder="1" applyAlignment="1" applyProtection="1"/>
    <xf numFmtId="0" fontId="1" fillId="0" borderId="2" xfId="1" applyBorder="1" applyAlignment="1" applyProtection="1"/>
    <xf numFmtId="0" fontId="1" fillId="0" borderId="4" xfId="1" applyBorder="1" applyAlignment="1" applyProtection="1"/>
    <xf numFmtId="0" fontId="1" fillId="0" borderId="3" xfId="1" applyBorder="1" applyAlignment="1" applyProtection="1"/>
    <xf numFmtId="0" fontId="10" fillId="3" borderId="0" xfId="4" applyFont="1" applyFill="1" applyBorder="1" applyAlignment="1" applyProtection="1">
      <alignment vertical="center" wrapText="1"/>
      <protection locked="0"/>
    </xf>
  </cellXfs>
  <cellStyles count="7">
    <cellStyle name="Čárka 2" xfId="5"/>
    <cellStyle name="Měna 2" xfId="2"/>
    <cellStyle name="Normální" xfId="0" builtinId="0"/>
    <cellStyle name="Normální 2" xfId="1"/>
    <cellStyle name="Normální 2 2" xfId="4"/>
    <cellStyle name="Normální 3" xfId="6"/>
    <cellStyle name="Normální 31" xfId="3"/>
  </cellStyles>
  <dxfs count="0"/>
  <tableStyles count="0" defaultTableStyle="TableStyleMedium2" defaultPivotStyle="PivotStyleLight16"/>
  <colors>
    <mruColors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80" zoomScaleNormal="80" workbookViewId="0">
      <selection activeCell="C8" sqref="C8"/>
    </sheetView>
  </sheetViews>
  <sheetFormatPr defaultColWidth="9.1796875" defaultRowHeight="12.5" x14ac:dyDescent="0.25"/>
  <cols>
    <col min="1" max="1" width="9.1796875" style="1"/>
    <col min="2" max="2" width="48.81640625" style="1" customWidth="1"/>
    <col min="3" max="4" width="12.90625" style="4" customWidth="1"/>
    <col min="5" max="5" width="48.81640625" style="4" customWidth="1"/>
    <col min="6" max="7" width="9.1796875" style="1"/>
    <col min="8" max="8" width="16.54296875" style="1" customWidth="1"/>
    <col min="9" max="9" width="16.6328125" style="1" customWidth="1"/>
    <col min="10" max="16384" width="9.1796875" style="1"/>
  </cols>
  <sheetData>
    <row r="1" spans="1:9" customFormat="1" ht="15.5" x14ac:dyDescent="0.35">
      <c r="A1" s="5" t="s">
        <v>5</v>
      </c>
      <c r="B1" s="38"/>
    </row>
    <row r="2" spans="1:9" customFormat="1" ht="15.5" x14ac:dyDescent="0.35">
      <c r="A2" s="5" t="s">
        <v>14</v>
      </c>
      <c r="B2" s="6"/>
    </row>
    <row r="3" spans="1:9" customFormat="1" ht="15.5" x14ac:dyDescent="0.35">
      <c r="A3" s="7" t="s">
        <v>4</v>
      </c>
    </row>
    <row r="4" spans="1:9" customFormat="1" ht="10" customHeight="1" x14ac:dyDescent="0.35"/>
    <row r="5" spans="1:9" ht="14.5" customHeight="1" x14ac:dyDescent="0.35">
      <c r="A5" s="39" t="s">
        <v>0</v>
      </c>
      <c r="B5" s="40"/>
      <c r="C5" s="40"/>
      <c r="D5" s="40"/>
      <c r="E5" s="40"/>
      <c r="F5" s="40"/>
      <c r="G5" s="40"/>
      <c r="H5" s="40"/>
      <c r="I5" s="41"/>
    </row>
    <row r="6" spans="1:9" ht="6.5" customHeight="1" x14ac:dyDescent="0.35">
      <c r="A6" s="17"/>
      <c r="B6" s="11"/>
      <c r="C6" s="10"/>
      <c r="D6" s="10"/>
      <c r="E6" s="10"/>
      <c r="F6" s="11"/>
      <c r="G6" s="11"/>
      <c r="H6" s="11"/>
      <c r="I6" s="12"/>
    </row>
    <row r="7" spans="1:9" ht="29" customHeight="1" x14ac:dyDescent="0.25">
      <c r="A7" s="13" t="s">
        <v>10</v>
      </c>
      <c r="B7" s="14" t="s">
        <v>20</v>
      </c>
      <c r="C7" s="14" t="s">
        <v>6</v>
      </c>
      <c r="D7" s="14" t="s">
        <v>7</v>
      </c>
      <c r="E7" s="14" t="s">
        <v>8</v>
      </c>
      <c r="F7" s="21" t="s">
        <v>2</v>
      </c>
      <c r="G7" s="22" t="s">
        <v>1</v>
      </c>
      <c r="H7" s="8" t="s">
        <v>3</v>
      </c>
      <c r="I7" s="9" t="s">
        <v>9</v>
      </c>
    </row>
    <row r="8" spans="1:9" ht="180" customHeight="1" x14ac:dyDescent="0.25">
      <c r="A8" s="2">
        <v>1</v>
      </c>
      <c r="B8" s="30" t="s">
        <v>21</v>
      </c>
      <c r="C8" s="19"/>
      <c r="D8" s="19"/>
      <c r="E8" s="19"/>
      <c r="F8" s="3" t="s">
        <v>16</v>
      </c>
      <c r="G8" s="35">
        <v>1</v>
      </c>
      <c r="H8" s="27"/>
      <c r="I8" s="25">
        <f t="shared" ref="I8:I13" si="0">SUM(H8)*G8</f>
        <v>0</v>
      </c>
    </row>
    <row r="9" spans="1:9" ht="139" customHeight="1" x14ac:dyDescent="0.25">
      <c r="A9" s="2">
        <v>2</v>
      </c>
      <c r="B9" s="31" t="s">
        <v>22</v>
      </c>
      <c r="C9" s="15"/>
      <c r="D9" s="15"/>
      <c r="E9" s="15"/>
      <c r="F9" s="2" t="s">
        <v>16</v>
      </c>
      <c r="G9" s="34">
        <v>1</v>
      </c>
      <c r="H9" s="28"/>
      <c r="I9" s="25">
        <f t="shared" si="0"/>
        <v>0</v>
      </c>
    </row>
    <row r="10" spans="1:9" ht="180" customHeight="1" x14ac:dyDescent="0.25">
      <c r="A10" s="2">
        <v>3</v>
      </c>
      <c r="B10" s="32" t="s">
        <v>23</v>
      </c>
      <c r="C10" s="16"/>
      <c r="D10" s="16"/>
      <c r="E10" s="16"/>
      <c r="F10" s="2" t="s">
        <v>16</v>
      </c>
      <c r="G10" s="34">
        <v>1</v>
      </c>
      <c r="H10" s="28"/>
      <c r="I10" s="25">
        <f t="shared" si="0"/>
        <v>0</v>
      </c>
    </row>
    <row r="11" spans="1:9" ht="67.5" customHeight="1" x14ac:dyDescent="0.25">
      <c r="A11" s="2">
        <v>4</v>
      </c>
      <c r="B11" s="30" t="s">
        <v>19</v>
      </c>
      <c r="C11" s="15"/>
      <c r="D11" s="15"/>
      <c r="E11" s="15"/>
      <c r="F11" s="2" t="s">
        <v>17</v>
      </c>
      <c r="G11" s="2">
        <v>1</v>
      </c>
      <c r="H11" s="28"/>
      <c r="I11" s="25">
        <f t="shared" si="0"/>
        <v>0</v>
      </c>
    </row>
    <row r="12" spans="1:9" ht="52" customHeight="1" x14ac:dyDescent="0.25">
      <c r="A12" s="2">
        <v>5</v>
      </c>
      <c r="B12" s="30" t="s">
        <v>18</v>
      </c>
      <c r="C12" s="15"/>
      <c r="D12" s="15"/>
      <c r="E12" s="15"/>
      <c r="F12" s="2" t="s">
        <v>17</v>
      </c>
      <c r="G12" s="2">
        <v>1</v>
      </c>
      <c r="H12" s="28"/>
      <c r="I12" s="25">
        <f t="shared" si="0"/>
        <v>0</v>
      </c>
    </row>
    <row r="13" spans="1:9" ht="164.5" customHeight="1" x14ac:dyDescent="0.25">
      <c r="A13" s="2">
        <v>6</v>
      </c>
      <c r="B13" s="30" t="s">
        <v>24</v>
      </c>
      <c r="C13" s="19"/>
      <c r="D13" s="19"/>
      <c r="E13" s="19"/>
      <c r="F13" s="2" t="s">
        <v>16</v>
      </c>
      <c r="G13" s="36">
        <v>1</v>
      </c>
      <c r="H13" s="28"/>
      <c r="I13" s="25">
        <f t="shared" si="0"/>
        <v>0</v>
      </c>
    </row>
    <row r="14" spans="1:9" ht="56.5" customHeight="1" x14ac:dyDescent="0.25">
      <c r="A14" s="18">
        <v>7</v>
      </c>
      <c r="B14" s="33" t="s">
        <v>25</v>
      </c>
      <c r="C14" s="20"/>
      <c r="D14" s="20"/>
      <c r="E14" s="20"/>
      <c r="F14" s="18" t="s">
        <v>16</v>
      </c>
      <c r="G14" s="37">
        <v>1</v>
      </c>
      <c r="H14" s="29"/>
      <c r="I14" s="26">
        <f>SUM(H14)*G14</f>
        <v>0</v>
      </c>
    </row>
    <row r="15" spans="1:9" ht="15" customHeight="1" x14ac:dyDescent="0.3">
      <c r="A15" s="42" t="s">
        <v>11</v>
      </c>
      <c r="B15" s="43"/>
      <c r="C15" s="43"/>
      <c r="D15" s="43"/>
      <c r="E15" s="43"/>
      <c r="F15" s="43"/>
      <c r="G15" s="43"/>
      <c r="H15" s="43"/>
      <c r="I15" s="23">
        <f>SUM(I8:I14)</f>
        <v>0</v>
      </c>
    </row>
    <row r="16" spans="1:9" ht="15" customHeight="1" x14ac:dyDescent="0.25">
      <c r="A16" s="46" t="s">
        <v>12</v>
      </c>
      <c r="B16" s="47"/>
      <c r="C16" s="47"/>
      <c r="D16" s="47"/>
      <c r="E16" s="47"/>
      <c r="F16" s="47"/>
      <c r="G16" s="47"/>
      <c r="H16" s="48"/>
      <c r="I16" s="24">
        <f>I15*0.21</f>
        <v>0</v>
      </c>
    </row>
    <row r="17" spans="1:9" ht="15" customHeight="1" x14ac:dyDescent="0.3">
      <c r="A17" s="44" t="s">
        <v>13</v>
      </c>
      <c r="B17" s="45"/>
      <c r="C17" s="45"/>
      <c r="D17" s="45"/>
      <c r="E17" s="45"/>
      <c r="F17" s="45"/>
      <c r="G17" s="45"/>
      <c r="H17" s="45"/>
      <c r="I17" s="23">
        <f>SUM(I15:I16)</f>
        <v>0</v>
      </c>
    </row>
    <row r="20" spans="1:9" ht="12.5" customHeight="1" x14ac:dyDescent="0.25">
      <c r="A20" s="49" t="s">
        <v>15</v>
      </c>
      <c r="B20" s="49"/>
      <c r="C20" s="49"/>
      <c r="D20" s="49"/>
      <c r="E20" s="49"/>
      <c r="F20" s="49"/>
      <c r="G20" s="49"/>
      <c r="H20" s="49"/>
      <c r="I20" s="49"/>
    </row>
    <row r="21" spans="1:9" ht="12.5" customHeight="1" x14ac:dyDescent="0.25">
      <c r="A21" s="49"/>
      <c r="B21" s="49"/>
      <c r="C21" s="49"/>
      <c r="D21" s="49"/>
      <c r="E21" s="49"/>
      <c r="F21" s="49"/>
      <c r="G21" s="49"/>
      <c r="H21" s="49"/>
      <c r="I21" s="49"/>
    </row>
  </sheetData>
  <sheetProtection sheet="1" formatCells="0" selectLockedCells="1"/>
  <mergeCells count="5">
    <mergeCell ref="A5:I5"/>
    <mergeCell ref="A15:H15"/>
    <mergeCell ref="A17:H17"/>
    <mergeCell ref="A16:H16"/>
    <mergeCell ref="A20:I21"/>
  </mergeCells>
  <pageMargins left="0.15748031496062992" right="0.11811023622047245" top="0.19685039370078741" bottom="0.15748031496062992" header="0.15748031496062992" footer="0.15748031496062992"/>
  <pageSetup paperSize="9" scale="79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Robotika</vt:lpstr>
      <vt:lpstr>Robotika!Názvy_tisku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Bena Marek</cp:lastModifiedBy>
  <cp:lastPrinted>2023-02-21T08:16:37Z</cp:lastPrinted>
  <dcterms:created xsi:type="dcterms:W3CDTF">2023-02-13T14:14:25Z</dcterms:created>
  <dcterms:modified xsi:type="dcterms:W3CDTF">2023-02-21T08:39:52Z</dcterms:modified>
</cp:coreProperties>
</file>