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2432" windowHeight="9432" activeTab="0"/>
  </bookViews>
  <sheets>
    <sheet name="Položkový rozpočet" sheetId="1" r:id="rId1"/>
  </sheets>
  <definedNames>
    <definedName name="_xlnm.Print_Area" localSheetId="0">'Položkový rozpočet'!$A$1:$N$22</definedName>
  </definedNames>
  <calcPr fullCalcOnLoad="1"/>
</workbook>
</file>

<file path=xl/sharedStrings.xml><?xml version="1.0" encoding="utf-8"?>
<sst xmlns="http://schemas.openxmlformats.org/spreadsheetml/2006/main" count="34" uniqueCount="28">
  <si>
    <t>_3T80HGHXZ</t>
  </si>
  <si>
    <t>POLOŽKOVÝ ROZPOČET</t>
  </si>
  <si>
    <t>CELKEM</t>
  </si>
  <si>
    <t>celkem bez DPH v Kč</t>
  </si>
  <si>
    <t>položka</t>
  </si>
  <si>
    <t>množství</t>
  </si>
  <si>
    <t>jednotka</t>
  </si>
  <si>
    <t>cena za jednotku</t>
  </si>
  <si>
    <t>KPL</t>
  </si>
  <si>
    <t>číslo položky</t>
  </si>
  <si>
    <r>
      <t>m</t>
    </r>
    <r>
      <rPr>
        <vertAlign val="superscript"/>
        <sz val="12"/>
        <rFont val="Times New Roman"/>
        <family val="1"/>
      </rPr>
      <t>2</t>
    </r>
  </si>
  <si>
    <t>m</t>
  </si>
  <si>
    <t>Nástřik čísel velikosti do 0,5m.</t>
  </si>
  <si>
    <t>ks</t>
  </si>
  <si>
    <t>Nástřik čísel velikosti do 0,2m.</t>
  </si>
  <si>
    <r>
      <rPr>
        <b/>
        <sz val="12"/>
        <rFont val="Times New Roman"/>
        <family val="1"/>
      </rPr>
      <t xml:space="preserve">Vysokotlaké čištění polyuretanového povrchu.  </t>
    </r>
    <r>
      <rPr>
        <i/>
        <sz val="12"/>
        <rFont val="Times New Roman"/>
        <family val="1"/>
      </rPr>
      <t>Speciální vysokotlaké čištění pórů povrhů s odsáváním kalu 200Atm. Obnovení funkčnosti drenážních vlastností skladby. Odmaštění povrchu. Odfiltrování volných částí PU povrchu.</t>
    </r>
  </si>
  <si>
    <r>
      <t>Oprava prasklin v PU povrchu.</t>
    </r>
    <r>
      <rPr>
        <i/>
        <sz val="12"/>
        <rFont val="Times New Roman"/>
        <family val="1"/>
      </rPr>
      <t xml:space="preserve"> Zalití prasklin povrchu 2K polyuretanovým tmelem. Lokální vysprávky s šíří do 30 cm. </t>
    </r>
  </si>
  <si>
    <t>%</t>
  </si>
  <si>
    <t>MEZISOUČET</t>
  </si>
  <si>
    <t>Nakládání, odvoz a likvidace suti a vybouraných hmot.</t>
  </si>
  <si>
    <r>
      <t>Oprava odtrženého povrchu od obruby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(vč. očištění a penetrace).</t>
    </r>
  </si>
  <si>
    <r>
      <rPr>
        <b/>
        <sz val="12"/>
        <rFont val="Times New Roman"/>
        <family val="1"/>
      </rPr>
      <t xml:space="preserve">Sportovní povrch PORPLASTIC SB tl. 13 mm - oprava vydutých míst. </t>
    </r>
    <r>
      <rPr>
        <i/>
        <sz val="12"/>
        <rFont val="Times New Roman"/>
        <family val="1"/>
      </rPr>
      <t xml:space="preserve">Odstranění a kompletní výměna odlepených míst v povrchu. </t>
    </r>
  </si>
  <si>
    <r>
      <rPr>
        <b/>
        <sz val="12"/>
        <rFont val="Times New Roman"/>
        <family val="1"/>
      </rPr>
      <t xml:space="preserve">Retopping sportovního povrchu PORPLASTIC SB vodopropustný (červený). </t>
    </r>
    <r>
      <rPr>
        <i/>
        <sz val="12"/>
        <rFont val="Times New Roman"/>
        <family val="1"/>
      </rPr>
      <t>Impregnace povrchu spojovacím můstkem Porplastic P274. Nanesení směsi EPDM granulátu frakce 0,5-1,5mm a PU laku Porplastic S670, dvouvrstvá (plocha 1 vrstvy 2 950m2)..</t>
    </r>
  </si>
  <si>
    <r>
      <rPr>
        <b/>
        <sz val="12"/>
        <rFont val="Times New Roman"/>
        <family val="1"/>
      </rPr>
      <t xml:space="preserve">Lajnování polyuretanového povrchu 2-k polyuretanovou barvou dle IAAF. </t>
    </r>
    <r>
      <rPr>
        <i/>
        <sz val="12"/>
        <rFont val="Times New Roman"/>
        <family val="1"/>
      </rPr>
      <t xml:space="preserve">Lajnování atletických drah dle pravidel IAAF. </t>
    </r>
  </si>
  <si>
    <r>
      <t xml:space="preserve">Vedlejší náklady na zařízení staveniště </t>
    </r>
    <r>
      <rPr>
        <i/>
        <sz val="12"/>
        <rFont val="Times New Roman"/>
        <family val="1"/>
      </rPr>
      <t>(vyjádřeno v % ze součtu položek 1-10).</t>
    </r>
    <r>
      <rPr>
        <sz val="12"/>
        <rFont val="Times New Roman"/>
        <family val="1"/>
      </rPr>
      <t xml:space="preserve"> </t>
    </r>
  </si>
  <si>
    <r>
      <t>Rozpočtová rezerva</t>
    </r>
    <r>
      <rPr>
        <i/>
        <sz val="12"/>
        <rFont val="Times New Roman"/>
        <family val="1"/>
      </rPr>
      <t xml:space="preserve"> (o čerpání této položky rozhodne vždy pouze zadavatel).</t>
    </r>
  </si>
  <si>
    <t>OPRAVA OVÁLU NA MĚSTSKÉM STADIONU V DAČICÍCH  – PŘÍLOHA Č. 2: uchazeč vyplní všechny vyžloucené položky!</t>
  </si>
  <si>
    <t>Oprava oválu na Městském stadionu na stadionu v Dačicích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</si>
</sst>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-405]d\.\ mmmm\ yyyy"/>
    <numFmt numFmtId="170" formatCode="0.0%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6"/>
      <name val="Arial"/>
      <family val="2"/>
    </font>
    <font>
      <sz val="16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 diagonalUp="1">
      <left style="medium"/>
      <right style="medium"/>
      <top>
        <color indexed="63"/>
      </top>
      <bottom style="medium"/>
      <diagonal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4" fontId="1" fillId="33" borderId="10" xfId="0" applyNumberFormat="1" applyFont="1" applyFill="1" applyBorder="1" applyAlignment="1" applyProtection="1">
      <alignment horizontal="right" vertical="center"/>
      <protection locked="0"/>
    </xf>
    <xf numFmtId="44" fontId="1" fillId="33" borderId="11" xfId="0" applyNumberFormat="1" applyFont="1" applyFill="1" applyBorder="1" applyAlignment="1" applyProtection="1">
      <alignment horizontal="right" vertical="center"/>
      <protection locked="0"/>
    </xf>
    <xf numFmtId="44" fontId="1" fillId="33" borderId="12" xfId="0" applyNumberFormat="1" applyFont="1" applyFill="1" applyBorder="1" applyAlignment="1" applyProtection="1">
      <alignment horizontal="right" vertical="center"/>
      <protection locked="0"/>
    </xf>
    <xf numFmtId="2" fontId="1" fillId="33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2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4" fontId="1" fillId="0" borderId="18" xfId="0" applyNumberFormat="1" applyFont="1" applyFill="1" applyBorder="1" applyAlignment="1" applyProtection="1">
      <alignment horizontal="right" vertical="center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2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4" fontId="1" fillId="0" borderId="20" xfId="0" applyNumberFormat="1" applyFont="1" applyFill="1" applyBorder="1" applyAlignment="1" applyProtection="1">
      <alignment horizontal="right" vertical="center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2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44" fontId="1" fillId="0" borderId="22" xfId="0" applyNumberFormat="1" applyFont="1" applyFill="1" applyBorder="1" applyAlignment="1" applyProtection="1">
      <alignment horizontal="right" vertical="center"/>
      <protection/>
    </xf>
    <xf numFmtId="0" fontId="1" fillId="35" borderId="23" xfId="0" applyFont="1" applyFill="1" applyBorder="1" applyAlignment="1" applyProtection="1">
      <alignment horizontal="right"/>
      <protection/>
    </xf>
    <xf numFmtId="44" fontId="1" fillId="35" borderId="22" xfId="0" applyNumberFormat="1" applyFont="1" applyFill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44" fontId="2" fillId="36" borderId="24" xfId="0" applyNumberFormat="1" applyFont="1" applyFill="1" applyBorder="1" applyAlignment="1" applyProtection="1">
      <alignment horizontal="right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2" fillId="37" borderId="25" xfId="0" applyFont="1" applyFill="1" applyBorder="1" applyAlignment="1" applyProtection="1">
      <alignment horizontal="center" vertical="center"/>
      <protection/>
    </xf>
    <xf numFmtId="0" fontId="2" fillId="37" borderId="30" xfId="0" applyFont="1" applyFill="1" applyBorder="1" applyAlignment="1" applyProtection="1">
      <alignment horizontal="center" vertical="center"/>
      <protection/>
    </xf>
    <xf numFmtId="0" fontId="2" fillId="37" borderId="31" xfId="0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left" vertical="center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 applyProtection="1">
      <alignment horizontal="left" vertical="center" wrapText="1"/>
      <protection/>
    </xf>
    <xf numFmtId="0" fontId="9" fillId="38" borderId="14" xfId="0" applyFont="1" applyFill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35" borderId="25" xfId="0" applyFont="1" applyFill="1" applyBorder="1" applyAlignment="1" applyProtection="1">
      <alignment horizontal="center" vertical="center" wrapText="1"/>
      <protection/>
    </xf>
    <xf numFmtId="0" fontId="5" fillId="35" borderId="26" xfId="0" applyFont="1" applyFill="1" applyBorder="1" applyAlignment="1" applyProtection="1">
      <alignment horizontal="center" vertical="center" wrapText="1"/>
      <protection/>
    </xf>
    <xf numFmtId="0" fontId="5" fillId="35" borderId="27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5"/>
  <sheetViews>
    <sheetView tabSelected="1" zoomScale="85" zoomScaleNormal="85" zoomScalePageLayoutView="0" workbookViewId="0" topLeftCell="A1">
      <selection activeCell="K10" sqref="K10"/>
    </sheetView>
  </sheetViews>
  <sheetFormatPr defaultColWidth="9.140625" defaultRowHeight="12.75"/>
  <cols>
    <col min="1" max="1" width="2.28125" style="6" customWidth="1"/>
    <col min="2" max="2" width="11.140625" style="5" customWidth="1"/>
    <col min="3" max="4" width="9.7109375" style="5" customWidth="1"/>
    <col min="5" max="7" width="9.140625" style="5" customWidth="1"/>
    <col min="8" max="8" width="29.7109375" style="5" customWidth="1"/>
    <col min="9" max="9" width="14.00390625" style="5" customWidth="1"/>
    <col min="10" max="10" width="12.57421875" style="5" customWidth="1"/>
    <col min="11" max="11" width="18.7109375" style="5" customWidth="1"/>
    <col min="12" max="12" width="21.8515625" style="5" customWidth="1"/>
    <col min="13" max="13" width="16.7109375" style="6" hidden="1" customWidth="1"/>
    <col min="14" max="14" width="4.140625" style="6" customWidth="1"/>
    <col min="15" max="16384" width="8.8515625" style="6" customWidth="1"/>
  </cols>
  <sheetData>
    <row r="1" ht="13.5" thickBot="1"/>
    <row r="2" spans="2:12" ht="22.5" customHeight="1" thickBot="1">
      <c r="B2" s="33" t="s">
        <v>26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2:12" ht="12.75" customHeight="1">
      <c r="B3" s="60" t="s">
        <v>1</v>
      </c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2:12" ht="17.25" customHeight="1" thickBot="1"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2:12" ht="12.75">
      <c r="B5" s="48" t="s">
        <v>27</v>
      </c>
      <c r="C5" s="49"/>
      <c r="D5" s="49"/>
      <c r="E5" s="49"/>
      <c r="F5" s="49"/>
      <c r="G5" s="49"/>
      <c r="H5" s="49"/>
      <c r="I5" s="49"/>
      <c r="J5" s="49"/>
      <c r="K5" s="49"/>
      <c r="L5" s="50"/>
    </row>
    <row r="6" spans="2:12" ht="13.5" thickBot="1">
      <c r="B6" s="51"/>
      <c r="C6" s="52"/>
      <c r="D6" s="52"/>
      <c r="E6" s="52"/>
      <c r="F6" s="52"/>
      <c r="G6" s="52"/>
      <c r="H6" s="52"/>
      <c r="I6" s="52"/>
      <c r="J6" s="52"/>
      <c r="K6" s="52"/>
      <c r="L6" s="53"/>
    </row>
    <row r="7" spans="2:12" ht="13.5" thickBot="1"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33" customHeight="1" thickBot="1">
      <c r="B8" s="9" t="s">
        <v>9</v>
      </c>
      <c r="C8" s="66" t="s">
        <v>4</v>
      </c>
      <c r="D8" s="66"/>
      <c r="E8" s="66"/>
      <c r="F8" s="66"/>
      <c r="G8" s="66"/>
      <c r="H8" s="66"/>
      <c r="I8" s="10" t="s">
        <v>5</v>
      </c>
      <c r="J8" s="10" t="s">
        <v>6</v>
      </c>
      <c r="K8" s="10" t="s">
        <v>7</v>
      </c>
      <c r="L8" s="11" t="s">
        <v>3</v>
      </c>
    </row>
    <row r="9" spans="2:12" ht="63" customHeight="1">
      <c r="B9" s="12">
        <v>1</v>
      </c>
      <c r="C9" s="64" t="s">
        <v>15</v>
      </c>
      <c r="D9" s="65"/>
      <c r="E9" s="65"/>
      <c r="F9" s="65"/>
      <c r="G9" s="65"/>
      <c r="H9" s="65"/>
      <c r="I9" s="13">
        <v>2950</v>
      </c>
      <c r="J9" s="14" t="s">
        <v>10</v>
      </c>
      <c r="K9" s="1">
        <v>0</v>
      </c>
      <c r="L9" s="15">
        <f>I9*K9</f>
        <v>0</v>
      </c>
    </row>
    <row r="10" spans="2:12" ht="38.25" customHeight="1">
      <c r="B10" s="16">
        <v>2</v>
      </c>
      <c r="C10" s="36" t="s">
        <v>16</v>
      </c>
      <c r="D10" s="37"/>
      <c r="E10" s="37"/>
      <c r="F10" s="37"/>
      <c r="G10" s="37"/>
      <c r="H10" s="37"/>
      <c r="I10" s="17">
        <v>100</v>
      </c>
      <c r="J10" s="18" t="s">
        <v>11</v>
      </c>
      <c r="K10" s="2">
        <v>0</v>
      </c>
      <c r="L10" s="19">
        <f aca="true" t="shared" si="0" ref="L10:L16">I10*K10</f>
        <v>0</v>
      </c>
    </row>
    <row r="11" spans="2:12" ht="32.25" customHeight="1">
      <c r="B11" s="16">
        <v>3</v>
      </c>
      <c r="C11" s="54" t="s">
        <v>21</v>
      </c>
      <c r="D11" s="37"/>
      <c r="E11" s="37"/>
      <c r="F11" s="37"/>
      <c r="G11" s="37"/>
      <c r="H11" s="37"/>
      <c r="I11" s="17">
        <v>47</v>
      </c>
      <c r="J11" s="18" t="s">
        <v>10</v>
      </c>
      <c r="K11" s="2">
        <v>0</v>
      </c>
      <c r="L11" s="19">
        <f t="shared" si="0"/>
        <v>0</v>
      </c>
    </row>
    <row r="12" spans="2:12" ht="66" customHeight="1">
      <c r="B12" s="16">
        <v>4</v>
      </c>
      <c r="C12" s="54" t="s">
        <v>22</v>
      </c>
      <c r="D12" s="37"/>
      <c r="E12" s="37"/>
      <c r="F12" s="37"/>
      <c r="G12" s="37"/>
      <c r="H12" s="37"/>
      <c r="I12" s="17">
        <v>2950</v>
      </c>
      <c r="J12" s="18" t="s">
        <v>10</v>
      </c>
      <c r="K12" s="2">
        <v>0</v>
      </c>
      <c r="L12" s="19">
        <f t="shared" si="0"/>
        <v>0</v>
      </c>
    </row>
    <row r="13" spans="2:13" ht="36" customHeight="1">
      <c r="B13" s="16">
        <v>5</v>
      </c>
      <c r="C13" s="54" t="s">
        <v>23</v>
      </c>
      <c r="D13" s="37"/>
      <c r="E13" s="37"/>
      <c r="F13" s="37"/>
      <c r="G13" s="37"/>
      <c r="H13" s="37"/>
      <c r="I13" s="17">
        <v>3250</v>
      </c>
      <c r="J13" s="18" t="s">
        <v>11</v>
      </c>
      <c r="K13" s="2">
        <v>0</v>
      </c>
      <c r="L13" s="19">
        <f t="shared" si="0"/>
        <v>0</v>
      </c>
      <c r="M13" s="6" t="s">
        <v>0</v>
      </c>
    </row>
    <row r="14" spans="2:12" ht="24" customHeight="1">
      <c r="B14" s="20">
        <v>6</v>
      </c>
      <c r="C14" s="36" t="s">
        <v>12</v>
      </c>
      <c r="D14" s="37"/>
      <c r="E14" s="37"/>
      <c r="F14" s="37"/>
      <c r="G14" s="37"/>
      <c r="H14" s="37"/>
      <c r="I14" s="17">
        <v>12</v>
      </c>
      <c r="J14" s="18" t="s">
        <v>13</v>
      </c>
      <c r="K14" s="2">
        <v>0</v>
      </c>
      <c r="L14" s="19">
        <f t="shared" si="0"/>
        <v>0</v>
      </c>
    </row>
    <row r="15" spans="2:12" ht="24" customHeight="1">
      <c r="B15" s="20">
        <v>7</v>
      </c>
      <c r="C15" s="36" t="s">
        <v>14</v>
      </c>
      <c r="D15" s="37"/>
      <c r="E15" s="37"/>
      <c r="F15" s="37"/>
      <c r="G15" s="37"/>
      <c r="H15" s="37"/>
      <c r="I15" s="17">
        <v>50</v>
      </c>
      <c r="J15" s="18" t="s">
        <v>13</v>
      </c>
      <c r="K15" s="2">
        <v>0</v>
      </c>
      <c r="L15" s="19">
        <f t="shared" si="0"/>
        <v>0</v>
      </c>
    </row>
    <row r="16" spans="2:12" ht="27" customHeight="1" thickBot="1">
      <c r="B16" s="20">
        <v>8</v>
      </c>
      <c r="C16" s="38" t="s">
        <v>20</v>
      </c>
      <c r="D16" s="39"/>
      <c r="E16" s="39"/>
      <c r="F16" s="39"/>
      <c r="G16" s="39"/>
      <c r="H16" s="39"/>
      <c r="I16" s="21">
        <v>400</v>
      </c>
      <c r="J16" s="22" t="s">
        <v>11</v>
      </c>
      <c r="K16" s="3">
        <v>0</v>
      </c>
      <c r="L16" s="23">
        <f t="shared" si="0"/>
        <v>0</v>
      </c>
    </row>
    <row r="17" spans="2:12" ht="26.25" customHeight="1" thickBot="1">
      <c r="B17" s="20">
        <v>9</v>
      </c>
      <c r="C17" s="46" t="s">
        <v>19</v>
      </c>
      <c r="D17" s="47"/>
      <c r="E17" s="47"/>
      <c r="F17" s="47"/>
      <c r="G17" s="47"/>
      <c r="H17" s="47"/>
      <c r="I17" s="21">
        <v>1</v>
      </c>
      <c r="J17" s="22" t="s">
        <v>8</v>
      </c>
      <c r="K17" s="3">
        <v>0</v>
      </c>
      <c r="L17" s="23">
        <f>I17*K17</f>
        <v>0</v>
      </c>
    </row>
    <row r="18" spans="2:12" ht="34.5" customHeight="1" thickBot="1">
      <c r="B18" s="20">
        <v>10</v>
      </c>
      <c r="C18" s="46" t="s">
        <v>25</v>
      </c>
      <c r="D18" s="47"/>
      <c r="E18" s="47"/>
      <c r="F18" s="47"/>
      <c r="G18" s="47"/>
      <c r="H18" s="47"/>
      <c r="I18" s="21">
        <v>5</v>
      </c>
      <c r="J18" s="22" t="s">
        <v>17</v>
      </c>
      <c r="K18" s="24"/>
      <c r="L18" s="23">
        <f>SUM(L9:L17)*I18/100</f>
        <v>0</v>
      </c>
    </row>
    <row r="19" spans="2:12" ht="20.25" customHeight="1" thickBot="1">
      <c r="B19" s="57" t="s">
        <v>18</v>
      </c>
      <c r="C19" s="58"/>
      <c r="D19" s="58"/>
      <c r="E19" s="58"/>
      <c r="F19" s="58"/>
      <c r="G19" s="58"/>
      <c r="H19" s="59"/>
      <c r="I19" s="24"/>
      <c r="J19" s="24"/>
      <c r="K19" s="24"/>
      <c r="L19" s="25">
        <f>SUM(L9:L18)</f>
        <v>0</v>
      </c>
    </row>
    <row r="20" spans="2:12" ht="26.25" customHeight="1" thickBot="1">
      <c r="B20" s="26">
        <v>11</v>
      </c>
      <c r="C20" s="43" t="s">
        <v>24</v>
      </c>
      <c r="D20" s="44"/>
      <c r="E20" s="44"/>
      <c r="F20" s="44"/>
      <c r="G20" s="44"/>
      <c r="H20" s="45"/>
      <c r="I20" s="4">
        <v>0</v>
      </c>
      <c r="J20" s="22" t="s">
        <v>17</v>
      </c>
      <c r="K20" s="24"/>
      <c r="L20" s="23">
        <f>(L19*I20)/100</f>
        <v>0</v>
      </c>
    </row>
    <row r="21" spans="2:12" ht="18.75" customHeight="1" thickBot="1">
      <c r="B21" s="40" t="s">
        <v>2</v>
      </c>
      <c r="C21" s="41"/>
      <c r="D21" s="41"/>
      <c r="E21" s="41"/>
      <c r="F21" s="41"/>
      <c r="G21" s="41"/>
      <c r="H21" s="41"/>
      <c r="I21" s="41"/>
      <c r="J21" s="41"/>
      <c r="K21" s="42"/>
      <c r="L21" s="32">
        <f>L19+L20</f>
        <v>0</v>
      </c>
    </row>
    <row r="22" spans="2:12" ht="12.7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7" spans="3:11" ht="15">
      <c r="C27" s="28"/>
      <c r="D27" s="56"/>
      <c r="E27" s="56"/>
      <c r="F27" s="56"/>
      <c r="G27" s="56"/>
      <c r="H27" s="56"/>
      <c r="I27" s="29"/>
      <c r="J27" s="29"/>
      <c r="K27" s="29"/>
    </row>
    <row r="28" spans="3:11" ht="15">
      <c r="C28" s="30"/>
      <c r="D28" s="55"/>
      <c r="E28" s="55"/>
      <c r="F28" s="55"/>
      <c r="G28" s="55"/>
      <c r="H28" s="55"/>
      <c r="I28" s="31"/>
      <c r="J28" s="31"/>
      <c r="K28" s="31"/>
    </row>
    <row r="29" spans="3:11" ht="15">
      <c r="C29" s="30"/>
      <c r="D29" s="55"/>
      <c r="E29" s="55"/>
      <c r="F29" s="55"/>
      <c r="G29" s="55"/>
      <c r="H29" s="55"/>
      <c r="I29" s="31"/>
      <c r="J29" s="31"/>
      <c r="K29" s="31"/>
    </row>
    <row r="30" spans="3:11" ht="15">
      <c r="C30" s="30"/>
      <c r="D30" s="55"/>
      <c r="E30" s="55"/>
      <c r="F30" s="55"/>
      <c r="G30" s="55"/>
      <c r="H30" s="55"/>
      <c r="I30" s="31"/>
      <c r="J30" s="31"/>
      <c r="K30" s="31"/>
    </row>
    <row r="31" spans="3:11" ht="15">
      <c r="C31" s="30"/>
      <c r="D31" s="55"/>
      <c r="E31" s="55"/>
      <c r="F31" s="55"/>
      <c r="G31" s="55"/>
      <c r="H31" s="55"/>
      <c r="I31" s="31"/>
      <c r="J31" s="31"/>
      <c r="K31" s="31"/>
    </row>
    <row r="32" spans="3:11" ht="15">
      <c r="C32" s="30"/>
      <c r="D32" s="55"/>
      <c r="E32" s="55"/>
      <c r="F32" s="55"/>
      <c r="G32" s="55"/>
      <c r="H32" s="55"/>
      <c r="I32" s="31"/>
      <c r="J32" s="31"/>
      <c r="K32" s="31"/>
    </row>
    <row r="33" spans="3:11" ht="15">
      <c r="C33" s="30"/>
      <c r="D33" s="55"/>
      <c r="E33" s="55"/>
      <c r="F33" s="55"/>
      <c r="G33" s="55"/>
      <c r="H33" s="55"/>
      <c r="I33" s="31"/>
      <c r="J33" s="31"/>
      <c r="K33" s="31"/>
    </row>
    <row r="34" spans="3:11" ht="15">
      <c r="C34" s="30"/>
      <c r="D34" s="55"/>
      <c r="E34" s="55"/>
      <c r="F34" s="55"/>
      <c r="G34" s="55"/>
      <c r="H34" s="55"/>
      <c r="I34" s="31"/>
      <c r="J34" s="31"/>
      <c r="K34" s="31"/>
    </row>
    <row r="35" spans="3:11" ht="15">
      <c r="C35" s="30"/>
      <c r="D35" s="55"/>
      <c r="E35" s="55"/>
      <c r="F35" s="55"/>
      <c r="G35" s="55"/>
      <c r="H35" s="55"/>
      <c r="I35" s="31"/>
      <c r="J35" s="31"/>
      <c r="K35" s="31"/>
    </row>
    <row r="36" spans="3:11" ht="15">
      <c r="C36" s="30"/>
      <c r="D36" s="55"/>
      <c r="E36" s="55"/>
      <c r="F36" s="55"/>
      <c r="G36" s="55"/>
      <c r="H36" s="55"/>
      <c r="I36" s="31"/>
      <c r="J36" s="31"/>
      <c r="K36" s="31"/>
    </row>
    <row r="37" spans="3:11" ht="15">
      <c r="C37" s="30"/>
      <c r="D37" s="55"/>
      <c r="E37" s="55"/>
      <c r="F37" s="55"/>
      <c r="G37" s="55"/>
      <c r="H37" s="55"/>
      <c r="I37" s="31"/>
      <c r="J37" s="31"/>
      <c r="K37" s="31"/>
    </row>
    <row r="38" spans="3:11" ht="15">
      <c r="C38" s="30"/>
      <c r="D38" s="55"/>
      <c r="E38" s="55"/>
      <c r="F38" s="55"/>
      <c r="G38" s="55"/>
      <c r="H38" s="55"/>
      <c r="I38" s="31"/>
      <c r="J38" s="31"/>
      <c r="K38" s="31"/>
    </row>
    <row r="39" spans="3:11" ht="15">
      <c r="C39" s="30"/>
      <c r="D39" s="55"/>
      <c r="E39" s="55"/>
      <c r="F39" s="55"/>
      <c r="G39" s="55"/>
      <c r="H39" s="55"/>
      <c r="I39" s="31"/>
      <c r="J39" s="31"/>
      <c r="K39" s="31"/>
    </row>
    <row r="40" spans="3:11" ht="15">
      <c r="C40" s="30"/>
      <c r="D40" s="55"/>
      <c r="E40" s="55"/>
      <c r="F40" s="55"/>
      <c r="G40" s="55"/>
      <c r="H40" s="55"/>
      <c r="I40" s="31"/>
      <c r="J40" s="31"/>
      <c r="K40" s="31"/>
    </row>
    <row r="41" spans="3:11" ht="15">
      <c r="C41" s="30"/>
      <c r="D41" s="55"/>
      <c r="E41" s="55"/>
      <c r="F41" s="55"/>
      <c r="G41" s="55"/>
      <c r="H41" s="55"/>
      <c r="I41" s="31"/>
      <c r="J41" s="31"/>
      <c r="K41" s="31"/>
    </row>
    <row r="42" spans="3:11" ht="15">
      <c r="C42" s="30"/>
      <c r="D42" s="55"/>
      <c r="E42" s="55"/>
      <c r="F42" s="55"/>
      <c r="G42" s="55"/>
      <c r="H42" s="55"/>
      <c r="I42" s="31"/>
      <c r="J42" s="31"/>
      <c r="K42" s="31"/>
    </row>
    <row r="43" spans="3:11" ht="15">
      <c r="C43" s="30"/>
      <c r="D43" s="55"/>
      <c r="E43" s="55"/>
      <c r="F43" s="55"/>
      <c r="G43" s="55"/>
      <c r="H43" s="55"/>
      <c r="I43" s="31"/>
      <c r="J43" s="31"/>
      <c r="K43" s="31"/>
    </row>
    <row r="44" spans="3:11" ht="12.75">
      <c r="C44" s="6"/>
      <c r="E44" s="6"/>
      <c r="F44" s="6"/>
      <c r="G44" s="6"/>
      <c r="H44" s="6"/>
      <c r="I44" s="6"/>
      <c r="J44" s="6"/>
      <c r="K44" s="6"/>
    </row>
    <row r="45" spans="3:11" ht="12.75">
      <c r="C45" s="6"/>
      <c r="E45" s="6"/>
      <c r="F45" s="6"/>
      <c r="G45" s="6"/>
      <c r="H45" s="6"/>
      <c r="I45" s="6"/>
      <c r="J45" s="6"/>
      <c r="K45" s="6"/>
    </row>
  </sheetData>
  <sheetProtection password="88AF" sheet="1" selectLockedCells="1"/>
  <mergeCells count="34">
    <mergeCell ref="C18:H18"/>
    <mergeCell ref="B19:H19"/>
    <mergeCell ref="C13:H13"/>
    <mergeCell ref="C10:H10"/>
    <mergeCell ref="B3:L4"/>
    <mergeCell ref="C9:H9"/>
    <mergeCell ref="C8:H8"/>
    <mergeCell ref="D43:H43"/>
    <mergeCell ref="D38:H38"/>
    <mergeCell ref="D39:H39"/>
    <mergeCell ref="D40:H40"/>
    <mergeCell ref="D41:H41"/>
    <mergeCell ref="D35:H35"/>
    <mergeCell ref="D36:H36"/>
    <mergeCell ref="D37:H37"/>
    <mergeCell ref="D42:H42"/>
    <mergeCell ref="D30:H30"/>
    <mergeCell ref="D31:H31"/>
    <mergeCell ref="D32:H32"/>
    <mergeCell ref="D33:H33"/>
    <mergeCell ref="D34:H34"/>
    <mergeCell ref="D27:H27"/>
    <mergeCell ref="D28:H28"/>
    <mergeCell ref="D29:H29"/>
    <mergeCell ref="B2:L2"/>
    <mergeCell ref="C14:H14"/>
    <mergeCell ref="C16:H16"/>
    <mergeCell ref="B21:K21"/>
    <mergeCell ref="C15:H15"/>
    <mergeCell ref="C20:H20"/>
    <mergeCell ref="C17:H17"/>
    <mergeCell ref="B5:L6"/>
    <mergeCell ref="C11:H11"/>
    <mergeCell ref="C12:H12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1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Z400</dc:creator>
  <cp:keywords/>
  <dc:description/>
  <cp:lastModifiedBy>Šťastný Martin Bc.</cp:lastModifiedBy>
  <cp:lastPrinted>2014-05-05T14:46:41Z</cp:lastPrinted>
  <dcterms:created xsi:type="dcterms:W3CDTF">2013-06-21T06:27:20Z</dcterms:created>
  <dcterms:modified xsi:type="dcterms:W3CDTF">2014-05-14T15:57:54Z</dcterms:modified>
  <cp:category/>
  <cp:version/>
  <cp:contentType/>
  <cp:contentStatus/>
</cp:coreProperties>
</file>