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1"/>
  </bookViews>
  <sheets>
    <sheet name="soupis dodávek, seznam obcí" sheetId="1" r:id="rId1"/>
    <sheet name="technická specifikace + náhled" sheetId="2" r:id="rId2"/>
  </sheets>
  <definedNames/>
  <calcPr fullCalcOnLoad="1"/>
</workbook>
</file>

<file path=xl/sharedStrings.xml><?xml version="1.0" encoding="utf-8"?>
<sst xmlns="http://schemas.openxmlformats.org/spreadsheetml/2006/main" count="100" uniqueCount="91">
  <si>
    <t>P.č.</t>
  </si>
  <si>
    <t>Obec</t>
  </si>
  <si>
    <t>Město Dačice</t>
  </si>
  <si>
    <t>Město Jemnice</t>
  </si>
  <si>
    <t>Město Slavonice</t>
  </si>
  <si>
    <t>Město Třešť</t>
  </si>
  <si>
    <t>Městys Mrákotín</t>
  </si>
  <si>
    <t>Městys Stará Říše</t>
  </si>
  <si>
    <t>Obec Bačkovice</t>
  </si>
  <si>
    <t>Obec Báňovice</t>
  </si>
  <si>
    <t>Obec Bohuslavice</t>
  </si>
  <si>
    <t>Obec Budeč</t>
  </si>
  <si>
    <t>Obec Budíškovice</t>
  </si>
  <si>
    <t>Obec Budkov</t>
  </si>
  <si>
    <t>Obec Cizkrajov</t>
  </si>
  <si>
    <t>Obec Červený Hrádek</t>
  </si>
  <si>
    <t>Obec Český Rudolec</t>
  </si>
  <si>
    <t>Obec Dešná</t>
  </si>
  <si>
    <t>Obec Dobrohošť</t>
  </si>
  <si>
    <t>Obec Dolní Vilímeč</t>
  </si>
  <si>
    <t>Obec Heřmaneč</t>
  </si>
  <si>
    <t>Obec Horní Meziříčko</t>
  </si>
  <si>
    <t>Obec Horní Němčice</t>
  </si>
  <si>
    <t>Obec Horní Myslová</t>
  </si>
  <si>
    <t>Obec Horní Slatina</t>
  </si>
  <si>
    <t>Obec Hostětice</t>
  </si>
  <si>
    <t>Obec Hříšice</t>
  </si>
  <si>
    <t>Obec Chotěbudice</t>
  </si>
  <si>
    <t>Obec Jilem</t>
  </si>
  <si>
    <t>Obec Jiratice</t>
  </si>
  <si>
    <t>Obec Kdousov</t>
  </si>
  <si>
    <t>Obec Knínice</t>
  </si>
  <si>
    <t>Obec Kostelní Myslová</t>
  </si>
  <si>
    <t>Obec Kostelní Vydří</t>
  </si>
  <si>
    <t>Obec Kostníky</t>
  </si>
  <si>
    <t>Obec Krahulčí</t>
  </si>
  <si>
    <t>Obec Krasonice</t>
  </si>
  <si>
    <t>Obec Lhotice</t>
  </si>
  <si>
    <t>Obec Lomy</t>
  </si>
  <si>
    <t>Obec Markvartice</t>
  </si>
  <si>
    <t>Obec Menhartice</t>
  </si>
  <si>
    <t>Obec Mladoňovice</t>
  </si>
  <si>
    <t>Obec Mysletice</t>
  </si>
  <si>
    <t>Obec Nová Říše</t>
  </si>
  <si>
    <t>Obec Olší</t>
  </si>
  <si>
    <t>Obec Peč</t>
  </si>
  <si>
    <t>Obec Písečné</t>
  </si>
  <si>
    <t>Obec Police</t>
  </si>
  <si>
    <t>Obec Radkov</t>
  </si>
  <si>
    <t>Obec Radotice</t>
  </si>
  <si>
    <t>Obec Rozseč</t>
  </si>
  <si>
    <t>Obec Slavíkovice</t>
  </si>
  <si>
    <t>Obec Staré Hobzí</t>
  </si>
  <si>
    <t>Obec Svojkovice</t>
  </si>
  <si>
    <t>Obec Třebětice</t>
  </si>
  <si>
    <t>Obec Vápovice</t>
  </si>
  <si>
    <t>Obec Volfířov</t>
  </si>
  <si>
    <t>Obec Vystrčenovice</t>
  </si>
  <si>
    <t>Obec Zadní Vydří</t>
  </si>
  <si>
    <t>Obec Zdeňkov</t>
  </si>
  <si>
    <t>Obec Zvolenovice</t>
  </si>
  <si>
    <t>Obec Županovice</t>
  </si>
  <si>
    <t>Počet obyvatel</t>
  </si>
  <si>
    <t>Obec Oponešice</t>
  </si>
  <si>
    <t>Obec Radkovice u Budče</t>
  </si>
  <si>
    <t xml:space="preserve">         Celkový součet</t>
  </si>
  <si>
    <t>do 1000</t>
  </si>
  <si>
    <t>do 2000</t>
  </si>
  <si>
    <t>do 3000</t>
  </si>
  <si>
    <t>do 5000</t>
  </si>
  <si>
    <t>do 8000</t>
  </si>
  <si>
    <t>do 6000</t>
  </si>
  <si>
    <t>Počet nádob</t>
  </si>
  <si>
    <t>do 500 obyv.</t>
  </si>
  <si>
    <t>do 250 obyv.</t>
  </si>
  <si>
    <t>do 750 obyv.</t>
  </si>
  <si>
    <t>ks</t>
  </si>
  <si>
    <t>Příloha č. 2 Výzvy pro podání nabídek - Dodávka nádob pro sběr jedlých olejů pro DSO SLKOB</t>
  </si>
  <si>
    <t xml:space="preserve">nabídková cena včetně zajištění distribuce do jednotlivých obcí </t>
  </si>
  <si>
    <t>Účastník vyplní pouze žlutě podbarvená pole!</t>
  </si>
  <si>
    <t>bez DPH / 121 ks</t>
  </si>
  <si>
    <t>vč. DPH / 121 ks</t>
  </si>
  <si>
    <t>% výše DPH - 15 nebo 21 %</t>
  </si>
  <si>
    <t>bez DPH / 1 ks</t>
  </si>
  <si>
    <t>vč. DPH / 1 ks</t>
  </si>
  <si>
    <t>Barevné provedení: nádoba černá, víko červené.</t>
  </si>
  <si>
    <t xml:space="preserve">Nádoba bude vybavena uzamykacím systémem s jednotným UNI klíčem stejným pro všechny nádoby. </t>
  </si>
  <si>
    <t>Technická specifikace nádoby pro sběr jedlých olejů a tuků</t>
  </si>
  <si>
    <t>Tento snímek je pouze ilustrativní a slouží výhradně k představě účastníka o pořizované nádobě!</t>
  </si>
  <si>
    <t xml:space="preserve">Plastová nádoba na kolečkách o objemu nádoby 240 litrů s vhozovým otvorem ve víku opatřeným gumou. </t>
  </si>
  <si>
    <r>
      <t>Nádoba bude opatřena samolepícím označením s uvedením druhu shromažďovaného odpadu: "S</t>
    </r>
    <r>
      <rPr>
        <u val="single"/>
        <sz val="10"/>
        <rFont val="Arial CE"/>
        <family val="0"/>
      </rPr>
      <t>běr jedlých olejů a tuků</t>
    </r>
    <r>
      <rPr>
        <sz val="10"/>
        <rFont val="Arial CE"/>
        <family val="0"/>
      </rPr>
      <t xml:space="preserve">". 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</si>
</sst>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00"/>
    <numFmt numFmtId="170" formatCode="#,##0.000"/>
    <numFmt numFmtId="171" formatCode="[$¥€-2]\ #\ ##,000_);[Red]\([$€-2]\ #\ ##,000\)"/>
    <numFmt numFmtId="172" formatCode="[$-405]dddd\ d\.\ mmmm\ yyyy"/>
    <numFmt numFmtId="173" formatCode="0.000%"/>
    <numFmt numFmtId="174" formatCode="0.0%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 CE"/>
      <family val="0"/>
    </font>
    <font>
      <b/>
      <sz val="11"/>
      <name val="Arial"/>
      <family val="2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47" applyProtection="1">
      <alignment/>
      <protection/>
    </xf>
    <xf numFmtId="0" fontId="4" fillId="0" borderId="0" xfId="47" applyFont="1" applyAlignment="1" applyProtection="1">
      <alignment horizontal="left" vertical="center"/>
      <protection/>
    </xf>
    <xf numFmtId="0" fontId="4" fillId="33" borderId="0" xfId="47" applyFont="1" applyFill="1" applyAlignment="1" applyProtection="1">
      <alignment horizontal="left" vertical="center"/>
      <protection/>
    </xf>
    <xf numFmtId="0" fontId="3" fillId="33" borderId="0" xfId="47" applyFill="1" applyProtection="1">
      <alignment/>
      <protection/>
    </xf>
    <xf numFmtId="0" fontId="3" fillId="0" borderId="0" xfId="47" applyAlignment="1" applyProtection="1">
      <alignment wrapText="1"/>
      <protection/>
    </xf>
    <xf numFmtId="0" fontId="3" fillId="34" borderId="10" xfId="47" applyFont="1" applyFill="1" applyBorder="1" applyAlignment="1" applyProtection="1">
      <alignment horizontal="center"/>
      <protection/>
    </xf>
    <xf numFmtId="0" fontId="4" fillId="34" borderId="11" xfId="47" applyFont="1" applyFill="1" applyBorder="1" applyProtection="1">
      <alignment/>
      <protection/>
    </xf>
    <xf numFmtId="0" fontId="4" fillId="34" borderId="11" xfId="47" applyFont="1" applyFill="1" applyBorder="1" applyAlignment="1" applyProtection="1">
      <alignment horizontal="center"/>
      <protection/>
    </xf>
    <xf numFmtId="0" fontId="4" fillId="34" borderId="12" xfId="47" applyFont="1" applyFill="1" applyBorder="1" applyProtection="1">
      <alignment/>
      <protection/>
    </xf>
    <xf numFmtId="0" fontId="4" fillId="34" borderId="12" xfId="47" applyFont="1" applyFill="1" applyBorder="1" applyAlignment="1" applyProtection="1">
      <alignment horizontal="center"/>
      <protection/>
    </xf>
    <xf numFmtId="0" fontId="3" fillId="34" borderId="13" xfId="47" applyFont="1" applyFill="1" applyBorder="1" applyAlignment="1" applyProtection="1">
      <alignment horizontal="center"/>
      <protection/>
    </xf>
    <xf numFmtId="0" fontId="4" fillId="34" borderId="14" xfId="47" applyFont="1" applyFill="1" applyBorder="1" applyProtection="1">
      <alignment/>
      <protection/>
    </xf>
    <xf numFmtId="0" fontId="4" fillId="34" borderId="14" xfId="47" applyFont="1" applyFill="1" applyBorder="1" applyAlignment="1" applyProtection="1">
      <alignment horizontal="center"/>
      <protection/>
    </xf>
    <xf numFmtId="0" fontId="4" fillId="0" borderId="15" xfId="47" applyFont="1" applyBorder="1" applyAlignment="1" applyProtection="1">
      <alignment horizontal="right"/>
      <protection/>
    </xf>
    <xf numFmtId="0" fontId="3" fillId="35" borderId="16" xfId="47" applyFont="1" applyFill="1" applyBorder="1" applyAlignment="1" applyProtection="1">
      <alignment horizontal="center"/>
      <protection/>
    </xf>
    <xf numFmtId="0" fontId="4" fillId="35" borderId="11" xfId="47" applyFont="1" applyFill="1" applyBorder="1" applyProtection="1">
      <alignment/>
      <protection/>
    </xf>
    <xf numFmtId="0" fontId="4" fillId="35" borderId="11" xfId="47" applyFont="1" applyFill="1" applyBorder="1" applyAlignment="1" applyProtection="1">
      <alignment horizontal="center"/>
      <protection/>
    </xf>
    <xf numFmtId="0" fontId="3" fillId="0" borderId="0" xfId="47" applyFont="1" applyProtection="1">
      <alignment/>
      <protection/>
    </xf>
    <xf numFmtId="0" fontId="3" fillId="35" borderId="10" xfId="47" applyFont="1" applyFill="1" applyBorder="1" applyAlignment="1" applyProtection="1">
      <alignment horizontal="center"/>
      <protection/>
    </xf>
    <xf numFmtId="0" fontId="4" fillId="35" borderId="12" xfId="47" applyFont="1" applyFill="1" applyBorder="1" applyProtection="1">
      <alignment/>
      <protection/>
    </xf>
    <xf numFmtId="0" fontId="4" fillId="35" borderId="12" xfId="47" applyFont="1" applyFill="1" applyBorder="1" applyAlignment="1" applyProtection="1">
      <alignment horizontal="center"/>
      <protection/>
    </xf>
    <xf numFmtId="0" fontId="3" fillId="35" borderId="13" xfId="47" applyFont="1" applyFill="1" applyBorder="1" applyAlignment="1" applyProtection="1">
      <alignment horizontal="center"/>
      <protection/>
    </xf>
    <xf numFmtId="0" fontId="4" fillId="35" borderId="14" xfId="47" applyFont="1" applyFill="1" applyBorder="1" applyProtection="1">
      <alignment/>
      <protection/>
    </xf>
    <xf numFmtId="0" fontId="4" fillId="35" borderId="14" xfId="47" applyFont="1" applyFill="1" applyBorder="1" applyAlignment="1" applyProtection="1">
      <alignment horizontal="center"/>
      <protection/>
    </xf>
    <xf numFmtId="0" fontId="3" fillId="36" borderId="16" xfId="47" applyFont="1" applyFill="1" applyBorder="1" applyAlignment="1" applyProtection="1">
      <alignment horizontal="center"/>
      <protection/>
    </xf>
    <xf numFmtId="0" fontId="4" fillId="36" borderId="11" xfId="47" applyFont="1" applyFill="1" applyBorder="1" applyProtection="1">
      <alignment/>
      <protection/>
    </xf>
    <xf numFmtId="0" fontId="4" fillId="36" borderId="11" xfId="47" applyFont="1" applyFill="1" applyBorder="1" applyAlignment="1" applyProtection="1">
      <alignment horizontal="center"/>
      <protection/>
    </xf>
    <xf numFmtId="0" fontId="3" fillId="36" borderId="10" xfId="47" applyFont="1" applyFill="1" applyBorder="1" applyAlignment="1" applyProtection="1">
      <alignment horizontal="center"/>
      <protection/>
    </xf>
    <xf numFmtId="0" fontId="4" fillId="36" borderId="12" xfId="47" applyFont="1" applyFill="1" applyBorder="1" applyProtection="1">
      <alignment/>
      <protection/>
    </xf>
    <xf numFmtId="0" fontId="4" fillId="36" borderId="12" xfId="47" applyFont="1" applyFill="1" applyBorder="1" applyAlignment="1" applyProtection="1">
      <alignment horizontal="center"/>
      <protection/>
    </xf>
    <xf numFmtId="0" fontId="3" fillId="36" borderId="13" xfId="47" applyFont="1" applyFill="1" applyBorder="1" applyAlignment="1" applyProtection="1">
      <alignment horizontal="center"/>
      <protection/>
    </xf>
    <xf numFmtId="0" fontId="4" fillId="36" borderId="14" xfId="47" applyFont="1" applyFill="1" applyBorder="1" applyProtection="1">
      <alignment/>
      <protection/>
    </xf>
    <xf numFmtId="0" fontId="4" fillId="36" borderId="14" xfId="47" applyFont="1" applyFill="1" applyBorder="1" applyAlignment="1" applyProtection="1">
      <alignment horizontal="center"/>
      <protection/>
    </xf>
    <xf numFmtId="0" fontId="3" fillId="37" borderId="16" xfId="47" applyFont="1" applyFill="1" applyBorder="1" applyAlignment="1" applyProtection="1">
      <alignment horizontal="center"/>
      <protection/>
    </xf>
    <xf numFmtId="0" fontId="4" fillId="37" borderId="11" xfId="47" applyFont="1" applyFill="1" applyBorder="1" applyProtection="1">
      <alignment/>
      <protection/>
    </xf>
    <xf numFmtId="0" fontId="4" fillId="37" borderId="11" xfId="47" applyFont="1" applyFill="1" applyBorder="1" applyAlignment="1" applyProtection="1">
      <alignment horizontal="center"/>
      <protection/>
    </xf>
    <xf numFmtId="0" fontId="3" fillId="37" borderId="10" xfId="47" applyFont="1" applyFill="1" applyBorder="1" applyAlignment="1" applyProtection="1">
      <alignment horizontal="center"/>
      <protection/>
    </xf>
    <xf numFmtId="0" fontId="4" fillId="37" borderId="12" xfId="47" applyFont="1" applyFill="1" applyBorder="1" applyProtection="1">
      <alignment/>
      <protection/>
    </xf>
    <xf numFmtId="0" fontId="4" fillId="37" borderId="12" xfId="47" applyFont="1" applyFill="1" applyBorder="1" applyAlignment="1" applyProtection="1">
      <alignment horizontal="center"/>
      <protection/>
    </xf>
    <xf numFmtId="0" fontId="3" fillId="37" borderId="13" xfId="47" applyFont="1" applyFill="1" applyBorder="1" applyAlignment="1" applyProtection="1">
      <alignment horizontal="center"/>
      <protection/>
    </xf>
    <xf numFmtId="0" fontId="4" fillId="37" borderId="14" xfId="47" applyFont="1" applyFill="1" applyBorder="1" applyProtection="1">
      <alignment/>
      <protection/>
    </xf>
    <xf numFmtId="0" fontId="4" fillId="37" borderId="14" xfId="47" applyFont="1" applyFill="1" applyBorder="1" applyAlignment="1" applyProtection="1">
      <alignment horizontal="center"/>
      <protection/>
    </xf>
    <xf numFmtId="0" fontId="3" fillId="38" borderId="17" xfId="47" applyFont="1" applyFill="1" applyBorder="1" applyAlignment="1" applyProtection="1">
      <alignment horizontal="center"/>
      <protection/>
    </xf>
    <xf numFmtId="0" fontId="4" fillId="38" borderId="18" xfId="47" applyFont="1" applyFill="1" applyBorder="1" applyProtection="1">
      <alignment/>
      <protection/>
    </xf>
    <xf numFmtId="0" fontId="4" fillId="38" borderId="18" xfId="47" applyFont="1" applyFill="1" applyBorder="1" applyAlignment="1" applyProtection="1">
      <alignment horizontal="center"/>
      <protection/>
    </xf>
    <xf numFmtId="0" fontId="3" fillId="39" borderId="19" xfId="47" applyFont="1" applyFill="1" applyBorder="1" applyAlignment="1" applyProtection="1">
      <alignment horizontal="center"/>
      <protection/>
    </xf>
    <xf numFmtId="0" fontId="4" fillId="39" borderId="20" xfId="47" applyFont="1" applyFill="1" applyBorder="1" applyProtection="1">
      <alignment/>
      <protection/>
    </xf>
    <xf numFmtId="0" fontId="4" fillId="39" borderId="20" xfId="47" applyFont="1" applyFill="1" applyBorder="1" applyAlignment="1" applyProtection="1">
      <alignment horizontal="center"/>
      <protection/>
    </xf>
    <xf numFmtId="0" fontId="3" fillId="40" borderId="17" xfId="47" applyFont="1" applyFill="1" applyBorder="1" applyAlignment="1" applyProtection="1">
      <alignment horizontal="center"/>
      <protection/>
    </xf>
    <xf numFmtId="0" fontId="4" fillId="40" borderId="18" xfId="47" applyFont="1" applyFill="1" applyBorder="1" applyProtection="1">
      <alignment/>
      <protection/>
    </xf>
    <xf numFmtId="0" fontId="4" fillId="40" borderId="18" xfId="47" applyFont="1" applyFill="1" applyBorder="1" applyAlignment="1" applyProtection="1">
      <alignment horizontal="center"/>
      <protection/>
    </xf>
    <xf numFmtId="0" fontId="3" fillId="41" borderId="19" xfId="47" applyFont="1" applyFill="1" applyBorder="1" applyAlignment="1" applyProtection="1">
      <alignment horizontal="center"/>
      <protection/>
    </xf>
    <xf numFmtId="0" fontId="4" fillId="41" borderId="20" xfId="47" applyFont="1" applyFill="1" applyBorder="1" applyProtection="1">
      <alignment/>
      <protection/>
    </xf>
    <xf numFmtId="0" fontId="4" fillId="41" borderId="20" xfId="47" applyFont="1" applyFill="1" applyBorder="1" applyAlignment="1" applyProtection="1">
      <alignment horizontal="center"/>
      <protection/>
    </xf>
    <xf numFmtId="0" fontId="4" fillId="0" borderId="21" xfId="47" applyFont="1" applyBorder="1" applyAlignment="1" applyProtection="1">
      <alignment horizontal="right"/>
      <protection/>
    </xf>
    <xf numFmtId="0" fontId="3" fillId="42" borderId="17" xfId="47" applyFont="1" applyFill="1" applyBorder="1" applyAlignment="1" applyProtection="1">
      <alignment horizontal="center"/>
      <protection/>
    </xf>
    <xf numFmtId="0" fontId="4" fillId="42" borderId="18" xfId="47" applyFont="1" applyFill="1" applyBorder="1" applyProtection="1">
      <alignment/>
      <protection/>
    </xf>
    <xf numFmtId="0" fontId="4" fillId="42" borderId="18" xfId="47" applyFont="1" applyFill="1" applyBorder="1" applyAlignment="1" applyProtection="1">
      <alignment horizontal="center"/>
      <protection/>
    </xf>
    <xf numFmtId="0" fontId="3" fillId="0" borderId="0" xfId="47" applyFill="1" applyProtection="1">
      <alignment/>
      <protection/>
    </xf>
    <xf numFmtId="3" fontId="6" fillId="0" borderId="22" xfId="47" applyNumberFormat="1" applyFont="1" applyFill="1" applyBorder="1" applyAlignment="1" applyProtection="1">
      <alignment horizontal="center" vertical="center"/>
      <protection/>
    </xf>
    <xf numFmtId="0" fontId="4" fillId="0" borderId="0" xfId="47" applyFont="1" applyProtection="1">
      <alignment/>
      <protection/>
    </xf>
    <xf numFmtId="0" fontId="4" fillId="0" borderId="0" xfId="47" applyFont="1" applyFill="1" applyProtection="1">
      <alignment/>
      <protection/>
    </xf>
    <xf numFmtId="0" fontId="4" fillId="0" borderId="0" xfId="47" applyFont="1" applyAlignment="1" applyProtection="1">
      <alignment horizontal="right"/>
      <protection/>
    </xf>
    <xf numFmtId="0" fontId="3" fillId="0" borderId="23" xfId="47" applyFont="1" applyBorder="1" applyProtection="1">
      <alignment/>
      <protection/>
    </xf>
    <xf numFmtId="2" fontId="3" fillId="0" borderId="0" xfId="47" applyNumberFormat="1" applyProtection="1">
      <alignment/>
      <protection/>
    </xf>
    <xf numFmtId="0" fontId="3" fillId="0" borderId="24" xfId="47" applyFont="1" applyBorder="1" applyProtection="1">
      <alignment/>
      <protection/>
    </xf>
    <xf numFmtId="4" fontId="4" fillId="0" borderId="0" xfId="47" applyNumberFormat="1" applyFont="1" applyFill="1" applyProtection="1">
      <alignment/>
      <protection/>
    </xf>
    <xf numFmtId="44" fontId="4" fillId="43" borderId="25" xfId="47" applyNumberFormat="1" applyFont="1" applyFill="1" applyBorder="1" applyProtection="1">
      <alignment/>
      <protection/>
    </xf>
    <xf numFmtId="44" fontId="4" fillId="43" borderId="26" xfId="47" applyNumberFormat="1" applyFont="1" applyFill="1" applyBorder="1" applyProtection="1">
      <alignment/>
      <protection/>
    </xf>
    <xf numFmtId="0" fontId="3" fillId="0" borderId="27" xfId="47" applyFont="1" applyBorder="1" applyProtection="1">
      <alignment/>
      <protection/>
    </xf>
    <xf numFmtId="0" fontId="3" fillId="0" borderId="28" xfId="47" applyFont="1" applyBorder="1" applyProtection="1">
      <alignment/>
      <protection/>
    </xf>
    <xf numFmtId="44" fontId="4" fillId="43" borderId="29" xfId="47" applyNumberFormat="1" applyFont="1" applyFill="1" applyBorder="1" applyProtection="1">
      <alignment/>
      <protection/>
    </xf>
    <xf numFmtId="44" fontId="4" fillId="33" borderId="30" xfId="47" applyNumberFormat="1" applyFont="1" applyFill="1" applyBorder="1" applyProtection="1">
      <alignment/>
      <protection locked="0"/>
    </xf>
    <xf numFmtId="10" fontId="4" fillId="33" borderId="31" xfId="50" applyNumberFormat="1" applyFont="1" applyFill="1" applyBorder="1" applyAlignment="1" applyProtection="1">
      <alignment/>
      <protection locked="0"/>
    </xf>
    <xf numFmtId="0" fontId="4" fillId="0" borderId="32" xfId="47" applyFont="1" applyBorder="1" applyAlignment="1" applyProtection="1">
      <alignment horizontal="center" vertical="center" wrapText="1"/>
      <protection/>
    </xf>
    <xf numFmtId="0" fontId="4" fillId="0" borderId="33" xfId="47" applyFont="1" applyBorder="1" applyAlignment="1" applyProtection="1">
      <alignment horizontal="center" vertical="center" wrapText="1"/>
      <protection/>
    </xf>
    <xf numFmtId="0" fontId="4" fillId="0" borderId="34" xfId="47" applyFont="1" applyBorder="1" applyAlignment="1" applyProtection="1">
      <alignment horizontal="center" vertical="center" wrapText="1"/>
      <protection/>
    </xf>
    <xf numFmtId="0" fontId="4" fillId="0" borderId="35" xfId="47" applyFont="1" applyBorder="1" applyAlignment="1" applyProtection="1">
      <alignment horizontal="center" vertical="center" wrapText="1"/>
      <protection/>
    </xf>
    <xf numFmtId="0" fontId="4" fillId="0" borderId="0" xfId="47" applyFont="1" applyBorder="1" applyAlignment="1" applyProtection="1">
      <alignment horizontal="center" vertical="center" wrapText="1"/>
      <protection/>
    </xf>
    <xf numFmtId="0" fontId="4" fillId="0" borderId="36" xfId="47" applyFont="1" applyBorder="1" applyAlignment="1" applyProtection="1">
      <alignment horizontal="center" vertical="center" wrapText="1"/>
      <protection/>
    </xf>
    <xf numFmtId="0" fontId="4" fillId="0" borderId="37" xfId="47" applyFont="1" applyBorder="1" applyAlignment="1" applyProtection="1">
      <alignment horizontal="center" vertical="center" wrapText="1"/>
      <protection/>
    </xf>
    <xf numFmtId="0" fontId="4" fillId="0" borderId="38" xfId="47" applyFont="1" applyBorder="1" applyAlignment="1" applyProtection="1">
      <alignment horizontal="center" vertical="center" wrapText="1"/>
      <protection/>
    </xf>
    <xf numFmtId="0" fontId="4" fillId="0" borderId="39" xfId="47" applyFont="1" applyBorder="1" applyAlignment="1" applyProtection="1">
      <alignment horizontal="center" vertical="center" wrapText="1"/>
      <protection/>
    </xf>
    <xf numFmtId="0" fontId="3" fillId="0" borderId="0" xfId="47" applyBorder="1" applyAlignment="1" applyProtection="1">
      <alignment horizontal="left" vertical="center"/>
      <protection/>
    </xf>
    <xf numFmtId="0" fontId="4" fillId="35" borderId="40" xfId="47" applyFont="1" applyFill="1" applyBorder="1" applyAlignment="1" applyProtection="1">
      <alignment horizontal="center" vertical="center" wrapText="1"/>
      <protection/>
    </xf>
    <xf numFmtId="0" fontId="4" fillId="35" borderId="41" xfId="47" applyFont="1" applyFill="1" applyBorder="1" applyAlignment="1" applyProtection="1">
      <alignment horizontal="center" vertical="center" wrapText="1"/>
      <protection/>
    </xf>
    <xf numFmtId="0" fontId="6" fillId="0" borderId="42" xfId="47" applyFont="1" applyFill="1" applyBorder="1" applyAlignment="1" applyProtection="1">
      <alignment horizontal="left" vertical="center"/>
      <protection/>
    </xf>
    <xf numFmtId="0" fontId="6" fillId="0" borderId="43" xfId="47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odatky pro obce na 2009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10</xdr:row>
      <xdr:rowOff>85725</xdr:rowOff>
    </xdr:from>
    <xdr:to>
      <xdr:col>6</xdr:col>
      <xdr:colOff>76200</xdr:colOff>
      <xdr:row>36</xdr:row>
      <xdr:rowOff>38100</xdr:rowOff>
    </xdr:to>
    <xdr:pic>
      <xdr:nvPicPr>
        <xdr:cNvPr id="1" name="Obrázek 1" descr="SouvisejÃ­cÃ­ obrÃ¡z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43075"/>
          <a:ext cx="352425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zoomScale="130" zoomScaleNormal="130" zoomScalePageLayoutView="0" workbookViewId="0" topLeftCell="A55">
      <selection activeCell="C87" sqref="C87"/>
    </sheetView>
  </sheetViews>
  <sheetFormatPr defaultColWidth="9.00390625" defaultRowHeight="12.75"/>
  <cols>
    <col min="1" max="1" width="1.75390625" style="1" customWidth="1"/>
    <col min="2" max="2" width="7.75390625" style="1" customWidth="1"/>
    <col min="3" max="3" width="25.375" style="1" customWidth="1"/>
    <col min="4" max="4" width="18.375" style="1" customWidth="1"/>
    <col min="5" max="5" width="17.25390625" style="1" customWidth="1"/>
    <col min="6" max="6" width="24.25390625" style="1" customWidth="1"/>
    <col min="7" max="7" width="11.00390625" style="1" customWidth="1"/>
    <col min="8" max="8" width="8.375" style="1" customWidth="1"/>
    <col min="9" max="16384" width="9.125" style="1" customWidth="1"/>
  </cols>
  <sheetData>
    <row r="1" ht="16.5" customHeight="1"/>
    <row r="2" ht="18.75" customHeight="1">
      <c r="B2" s="2" t="s">
        <v>77</v>
      </c>
    </row>
    <row r="3" spans="2:4" ht="18.75" customHeight="1">
      <c r="B3" s="3" t="s">
        <v>79</v>
      </c>
      <c r="C3" s="4"/>
      <c r="D3" s="4"/>
    </row>
    <row r="4" ht="18.75" customHeight="1"/>
    <row r="5" spans="2:5" s="5" customFormat="1" ht="12.75" customHeight="1">
      <c r="B5" s="85" t="s">
        <v>0</v>
      </c>
      <c r="C5" s="85" t="s">
        <v>1</v>
      </c>
      <c r="D5" s="85" t="s">
        <v>62</v>
      </c>
      <c r="E5" s="85" t="s">
        <v>72</v>
      </c>
    </row>
    <row r="6" spans="2:5" s="5" customFormat="1" ht="14.25" customHeight="1">
      <c r="B6" s="86"/>
      <c r="C6" s="86"/>
      <c r="D6" s="86"/>
      <c r="E6" s="86"/>
    </row>
    <row r="7" spans="2:5" ht="14.25" customHeight="1">
      <c r="B7" s="6">
        <v>1</v>
      </c>
      <c r="C7" s="7" t="s">
        <v>18</v>
      </c>
      <c r="D7" s="8">
        <v>42</v>
      </c>
      <c r="E7" s="8">
        <v>1</v>
      </c>
    </row>
    <row r="8" spans="2:5" ht="14.25" customHeight="1">
      <c r="B8" s="6">
        <v>2</v>
      </c>
      <c r="C8" s="9" t="s">
        <v>61</v>
      </c>
      <c r="D8" s="10">
        <v>42</v>
      </c>
      <c r="E8" s="10">
        <v>1</v>
      </c>
    </row>
    <row r="9" spans="2:5" ht="14.25" customHeight="1">
      <c r="B9" s="6">
        <v>3</v>
      </c>
      <c r="C9" s="9" t="s">
        <v>55</v>
      </c>
      <c r="D9" s="10">
        <v>46</v>
      </c>
      <c r="E9" s="8">
        <v>1</v>
      </c>
    </row>
    <row r="10" spans="2:5" ht="14.25" customHeight="1">
      <c r="B10" s="6">
        <v>4</v>
      </c>
      <c r="C10" s="9" t="s">
        <v>58</v>
      </c>
      <c r="D10" s="10">
        <v>54</v>
      </c>
      <c r="E10" s="10">
        <v>1</v>
      </c>
    </row>
    <row r="11" spans="2:5" ht="14.25" customHeight="1">
      <c r="B11" s="6">
        <v>5</v>
      </c>
      <c r="C11" s="9" t="s">
        <v>44</v>
      </c>
      <c r="D11" s="10">
        <v>65</v>
      </c>
      <c r="E11" s="10">
        <v>1</v>
      </c>
    </row>
    <row r="12" spans="2:5" ht="14.25" customHeight="1">
      <c r="B12" s="6">
        <v>6</v>
      </c>
      <c r="C12" s="9" t="s">
        <v>53</v>
      </c>
      <c r="D12" s="10">
        <v>66</v>
      </c>
      <c r="E12" s="8">
        <v>1</v>
      </c>
    </row>
    <row r="13" spans="2:5" ht="14.25" customHeight="1">
      <c r="B13" s="6">
        <v>7</v>
      </c>
      <c r="C13" s="9" t="s">
        <v>59</v>
      </c>
      <c r="D13" s="10">
        <v>73</v>
      </c>
      <c r="E13" s="10">
        <v>1</v>
      </c>
    </row>
    <row r="14" spans="2:5" ht="14.25" customHeight="1">
      <c r="B14" s="6">
        <v>8</v>
      </c>
      <c r="C14" s="9" t="s">
        <v>60</v>
      </c>
      <c r="D14" s="10">
        <v>77</v>
      </c>
      <c r="E14" s="10">
        <v>1</v>
      </c>
    </row>
    <row r="15" spans="2:5" ht="14.25" customHeight="1">
      <c r="B15" s="6">
        <v>9</v>
      </c>
      <c r="C15" s="9" t="s">
        <v>32</v>
      </c>
      <c r="D15" s="10">
        <v>80</v>
      </c>
      <c r="E15" s="8">
        <v>1</v>
      </c>
    </row>
    <row r="16" spans="2:5" ht="14.25" customHeight="1">
      <c r="B16" s="6">
        <v>10</v>
      </c>
      <c r="C16" s="9" t="s">
        <v>20</v>
      </c>
      <c r="D16" s="10">
        <v>84</v>
      </c>
      <c r="E16" s="10">
        <v>1</v>
      </c>
    </row>
    <row r="17" spans="2:5" ht="14.25" customHeight="1">
      <c r="B17" s="6">
        <v>11</v>
      </c>
      <c r="C17" s="9" t="s">
        <v>22</v>
      </c>
      <c r="D17" s="10">
        <v>84</v>
      </c>
      <c r="E17" s="10">
        <v>1</v>
      </c>
    </row>
    <row r="18" spans="2:5" ht="14.25" customHeight="1">
      <c r="B18" s="6">
        <v>12</v>
      </c>
      <c r="C18" s="9" t="s">
        <v>23</v>
      </c>
      <c r="D18" s="10">
        <v>93</v>
      </c>
      <c r="E18" s="8">
        <v>1</v>
      </c>
    </row>
    <row r="19" spans="2:5" ht="14.25" customHeight="1">
      <c r="B19" s="6">
        <v>13</v>
      </c>
      <c r="C19" s="9" t="s">
        <v>29</v>
      </c>
      <c r="D19" s="10">
        <v>98</v>
      </c>
      <c r="E19" s="10">
        <v>1</v>
      </c>
    </row>
    <row r="20" spans="2:5" ht="14.25" customHeight="1">
      <c r="B20" s="6">
        <v>14</v>
      </c>
      <c r="C20" s="9" t="s">
        <v>27</v>
      </c>
      <c r="D20" s="10">
        <v>104</v>
      </c>
      <c r="E20" s="10">
        <v>1</v>
      </c>
    </row>
    <row r="21" spans="2:5" ht="14.25" customHeight="1">
      <c r="B21" s="6">
        <v>15</v>
      </c>
      <c r="C21" s="9" t="s">
        <v>9</v>
      </c>
      <c r="D21" s="10">
        <v>105</v>
      </c>
      <c r="E21" s="8">
        <v>1</v>
      </c>
    </row>
    <row r="22" spans="2:5" ht="14.25" customHeight="1">
      <c r="B22" s="6">
        <v>16</v>
      </c>
      <c r="C22" s="9" t="s">
        <v>19</v>
      </c>
      <c r="D22" s="10">
        <v>105</v>
      </c>
      <c r="E22" s="10">
        <v>1</v>
      </c>
    </row>
    <row r="23" spans="2:5" ht="14.25" customHeight="1">
      <c r="B23" s="6">
        <v>17</v>
      </c>
      <c r="C23" s="9" t="s">
        <v>57</v>
      </c>
      <c r="D23" s="10">
        <v>106</v>
      </c>
      <c r="E23" s="10">
        <v>1</v>
      </c>
    </row>
    <row r="24" spans="2:5" ht="14.25" customHeight="1">
      <c r="B24" s="6">
        <v>18</v>
      </c>
      <c r="C24" s="9" t="s">
        <v>10</v>
      </c>
      <c r="D24" s="10">
        <v>123</v>
      </c>
      <c r="E24" s="8">
        <v>1</v>
      </c>
    </row>
    <row r="25" spans="2:5" ht="14.25" customHeight="1">
      <c r="B25" s="6">
        <v>19</v>
      </c>
      <c r="C25" s="9" t="s">
        <v>30</v>
      </c>
      <c r="D25" s="10">
        <v>124</v>
      </c>
      <c r="E25" s="10">
        <v>1</v>
      </c>
    </row>
    <row r="26" spans="2:5" ht="14.25" customHeight="1">
      <c r="B26" s="6">
        <v>20</v>
      </c>
      <c r="C26" s="9" t="s">
        <v>21</v>
      </c>
      <c r="D26" s="10">
        <v>130</v>
      </c>
      <c r="E26" s="10">
        <v>1</v>
      </c>
    </row>
    <row r="27" spans="2:5" ht="14.25" customHeight="1">
      <c r="B27" s="6">
        <v>21</v>
      </c>
      <c r="C27" s="9" t="s">
        <v>42</v>
      </c>
      <c r="D27" s="10">
        <v>133</v>
      </c>
      <c r="E27" s="8">
        <v>1</v>
      </c>
    </row>
    <row r="28" spans="2:5" ht="14.25" customHeight="1">
      <c r="B28" s="6">
        <v>22</v>
      </c>
      <c r="C28" s="9" t="s">
        <v>28</v>
      </c>
      <c r="D28" s="10">
        <v>138</v>
      </c>
      <c r="E28" s="10">
        <v>1</v>
      </c>
    </row>
    <row r="29" spans="2:5" ht="14.25" customHeight="1">
      <c r="B29" s="6">
        <v>23</v>
      </c>
      <c r="C29" s="9" t="s">
        <v>64</v>
      </c>
      <c r="D29" s="10">
        <v>142</v>
      </c>
      <c r="E29" s="10">
        <v>1</v>
      </c>
    </row>
    <row r="30" spans="2:5" ht="14.25" customHeight="1">
      <c r="B30" s="6">
        <v>24</v>
      </c>
      <c r="C30" s="9" t="s">
        <v>38</v>
      </c>
      <c r="D30" s="10">
        <v>144</v>
      </c>
      <c r="E30" s="8">
        <v>1</v>
      </c>
    </row>
    <row r="31" spans="2:5" ht="14.25" customHeight="1">
      <c r="B31" s="6">
        <v>25</v>
      </c>
      <c r="C31" s="9" t="s">
        <v>25</v>
      </c>
      <c r="D31" s="10">
        <v>145</v>
      </c>
      <c r="E31" s="10">
        <v>1</v>
      </c>
    </row>
    <row r="32" spans="2:5" ht="14.25" customHeight="1">
      <c r="B32" s="6">
        <v>26</v>
      </c>
      <c r="C32" s="9" t="s">
        <v>33</v>
      </c>
      <c r="D32" s="10">
        <v>154</v>
      </c>
      <c r="E32" s="10">
        <v>1</v>
      </c>
    </row>
    <row r="33" spans="2:5" ht="14.25" customHeight="1">
      <c r="B33" s="6">
        <v>27</v>
      </c>
      <c r="C33" s="9" t="s">
        <v>8</v>
      </c>
      <c r="D33" s="10">
        <v>155</v>
      </c>
      <c r="E33" s="8">
        <v>1</v>
      </c>
    </row>
    <row r="34" spans="2:5" ht="14.25" customHeight="1">
      <c r="B34" s="6">
        <v>28</v>
      </c>
      <c r="C34" s="9" t="s">
        <v>49</v>
      </c>
      <c r="D34" s="10">
        <v>158</v>
      </c>
      <c r="E34" s="10">
        <v>1</v>
      </c>
    </row>
    <row r="35" spans="2:5" ht="14.25" customHeight="1">
      <c r="B35" s="6">
        <v>29</v>
      </c>
      <c r="C35" s="9" t="s">
        <v>37</v>
      </c>
      <c r="D35" s="10">
        <v>159</v>
      </c>
      <c r="E35" s="10">
        <v>1</v>
      </c>
    </row>
    <row r="36" spans="2:5" ht="14.25" customHeight="1">
      <c r="B36" s="6">
        <v>30</v>
      </c>
      <c r="C36" s="9" t="s">
        <v>24</v>
      </c>
      <c r="D36" s="10">
        <v>162</v>
      </c>
      <c r="E36" s="8">
        <v>1</v>
      </c>
    </row>
    <row r="37" spans="2:5" ht="14.25" customHeight="1">
      <c r="B37" s="6">
        <v>31</v>
      </c>
      <c r="C37" s="9" t="s">
        <v>40</v>
      </c>
      <c r="D37" s="10">
        <v>170</v>
      </c>
      <c r="E37" s="10">
        <v>1</v>
      </c>
    </row>
    <row r="38" spans="2:5" ht="14.25" customHeight="1">
      <c r="B38" s="6">
        <v>32</v>
      </c>
      <c r="C38" s="9" t="s">
        <v>63</v>
      </c>
      <c r="D38" s="10">
        <v>180</v>
      </c>
      <c r="E38" s="10">
        <v>1</v>
      </c>
    </row>
    <row r="39" spans="2:5" ht="14.25" customHeight="1">
      <c r="B39" s="6">
        <v>33</v>
      </c>
      <c r="C39" s="9" t="s">
        <v>34</v>
      </c>
      <c r="D39" s="10">
        <v>188</v>
      </c>
      <c r="E39" s="8">
        <v>1</v>
      </c>
    </row>
    <row r="40" spans="2:5" ht="14.25" customHeight="1">
      <c r="B40" s="6">
        <v>34</v>
      </c>
      <c r="C40" s="9" t="s">
        <v>48</v>
      </c>
      <c r="D40" s="10">
        <v>201</v>
      </c>
      <c r="E40" s="10">
        <v>1</v>
      </c>
    </row>
    <row r="41" spans="2:5" ht="14.25" customHeight="1">
      <c r="B41" s="6">
        <v>35</v>
      </c>
      <c r="C41" s="9" t="s">
        <v>39</v>
      </c>
      <c r="D41" s="10">
        <v>207</v>
      </c>
      <c r="E41" s="10">
        <v>1</v>
      </c>
    </row>
    <row r="42" spans="2:5" ht="14.25" customHeight="1">
      <c r="B42" s="6">
        <v>36</v>
      </c>
      <c r="C42" s="9" t="s">
        <v>31</v>
      </c>
      <c r="D42" s="10">
        <v>210</v>
      </c>
      <c r="E42" s="8">
        <v>1</v>
      </c>
    </row>
    <row r="43" spans="2:5" ht="14.25" customHeight="1">
      <c r="B43" s="6">
        <v>37</v>
      </c>
      <c r="C43" s="9" t="s">
        <v>50</v>
      </c>
      <c r="D43" s="10">
        <v>211</v>
      </c>
      <c r="E43" s="10">
        <v>1</v>
      </c>
    </row>
    <row r="44" spans="2:5" ht="14.25" customHeight="1">
      <c r="B44" s="6">
        <v>38</v>
      </c>
      <c r="C44" s="9" t="s">
        <v>36</v>
      </c>
      <c r="D44" s="10">
        <v>213</v>
      </c>
      <c r="E44" s="10">
        <v>1</v>
      </c>
    </row>
    <row r="45" spans="2:5" ht="14.25" customHeight="1">
      <c r="B45" s="6">
        <v>39</v>
      </c>
      <c r="C45" s="9" t="s">
        <v>51</v>
      </c>
      <c r="D45" s="10">
        <v>213</v>
      </c>
      <c r="E45" s="8">
        <v>1</v>
      </c>
    </row>
    <row r="46" spans="2:5" ht="14.25" customHeight="1">
      <c r="B46" s="6">
        <v>40</v>
      </c>
      <c r="C46" s="9" t="s">
        <v>15</v>
      </c>
      <c r="D46" s="10">
        <v>225</v>
      </c>
      <c r="E46" s="10">
        <v>1</v>
      </c>
    </row>
    <row r="47" spans="2:8" ht="14.25" customHeight="1" thickBot="1">
      <c r="B47" s="11">
        <v>41</v>
      </c>
      <c r="C47" s="12" t="s">
        <v>11</v>
      </c>
      <c r="D47" s="13">
        <v>238</v>
      </c>
      <c r="E47" s="13">
        <v>1</v>
      </c>
      <c r="F47" s="14" t="s">
        <v>74</v>
      </c>
      <c r="G47" s="1">
        <f>SUM(E7:E47)</f>
        <v>41</v>
      </c>
      <c r="H47" s="1" t="s">
        <v>76</v>
      </c>
    </row>
    <row r="48" spans="2:6" ht="14.25" customHeight="1" thickTop="1">
      <c r="B48" s="15">
        <v>42</v>
      </c>
      <c r="C48" s="16" t="s">
        <v>54</v>
      </c>
      <c r="D48" s="17">
        <v>281</v>
      </c>
      <c r="E48" s="17">
        <v>2</v>
      </c>
      <c r="F48" s="18"/>
    </row>
    <row r="49" spans="2:6" ht="14.25" customHeight="1">
      <c r="B49" s="19">
        <v>43</v>
      </c>
      <c r="C49" s="20" t="s">
        <v>26</v>
      </c>
      <c r="D49" s="21">
        <v>311</v>
      </c>
      <c r="E49" s="21">
        <v>2</v>
      </c>
      <c r="F49" s="18"/>
    </row>
    <row r="50" spans="2:6" ht="14.25" customHeight="1">
      <c r="B50" s="19">
        <v>44</v>
      </c>
      <c r="C50" s="20" t="s">
        <v>41</v>
      </c>
      <c r="D50" s="21">
        <v>329</v>
      </c>
      <c r="E50" s="21">
        <v>2</v>
      </c>
      <c r="F50" s="18"/>
    </row>
    <row r="51" spans="2:6" ht="14.25" customHeight="1">
      <c r="B51" s="19">
        <v>45</v>
      </c>
      <c r="C51" s="20" t="s">
        <v>47</v>
      </c>
      <c r="D51" s="21">
        <v>391</v>
      </c>
      <c r="E51" s="17">
        <v>2</v>
      </c>
      <c r="F51" s="18"/>
    </row>
    <row r="52" spans="2:6" ht="14.25" customHeight="1">
      <c r="B52" s="19">
        <v>46</v>
      </c>
      <c r="C52" s="20" t="s">
        <v>45</v>
      </c>
      <c r="D52" s="21">
        <v>393</v>
      </c>
      <c r="E52" s="21">
        <v>2</v>
      </c>
      <c r="F52" s="18"/>
    </row>
    <row r="53" spans="2:8" ht="14.25" customHeight="1" thickBot="1">
      <c r="B53" s="22">
        <v>47</v>
      </c>
      <c r="C53" s="23" t="s">
        <v>13</v>
      </c>
      <c r="D53" s="24">
        <v>427</v>
      </c>
      <c r="E53" s="24">
        <v>2</v>
      </c>
      <c r="F53" s="14" t="s">
        <v>73</v>
      </c>
      <c r="G53" s="1">
        <f>SUM(E48:E53)</f>
        <v>12</v>
      </c>
      <c r="H53" s="1" t="s">
        <v>76</v>
      </c>
    </row>
    <row r="54" spans="2:6" ht="14.25" customHeight="1" thickTop="1">
      <c r="B54" s="25">
        <v>48</v>
      </c>
      <c r="C54" s="26" t="s">
        <v>35</v>
      </c>
      <c r="D54" s="27">
        <v>537</v>
      </c>
      <c r="E54" s="27">
        <v>3</v>
      </c>
      <c r="F54" s="18"/>
    </row>
    <row r="55" spans="2:6" ht="14.25" customHeight="1">
      <c r="B55" s="28">
        <v>49</v>
      </c>
      <c r="C55" s="29" t="s">
        <v>14</v>
      </c>
      <c r="D55" s="30">
        <v>567</v>
      </c>
      <c r="E55" s="30">
        <v>3</v>
      </c>
      <c r="F55" s="18"/>
    </row>
    <row r="56" spans="2:6" ht="14.25" customHeight="1">
      <c r="B56" s="28">
        <v>50</v>
      </c>
      <c r="C56" s="29" t="s">
        <v>46</v>
      </c>
      <c r="D56" s="30">
        <v>602</v>
      </c>
      <c r="E56" s="30">
        <v>3</v>
      </c>
      <c r="F56" s="18"/>
    </row>
    <row r="57" spans="2:6" ht="14.25" customHeight="1">
      <c r="B57" s="28">
        <v>51</v>
      </c>
      <c r="C57" s="29" t="s">
        <v>52</v>
      </c>
      <c r="D57" s="30">
        <v>614</v>
      </c>
      <c r="E57" s="30">
        <v>3</v>
      </c>
      <c r="F57" s="18"/>
    </row>
    <row r="58" spans="2:6" ht="14.25" customHeight="1">
      <c r="B58" s="28">
        <v>52</v>
      </c>
      <c r="C58" s="29" t="s">
        <v>7</v>
      </c>
      <c r="D58" s="30">
        <v>659</v>
      </c>
      <c r="E58" s="30">
        <v>3</v>
      </c>
      <c r="F58" s="18"/>
    </row>
    <row r="59" spans="2:6" ht="14.25" customHeight="1">
      <c r="B59" s="28">
        <v>53</v>
      </c>
      <c r="C59" s="29" t="s">
        <v>56</v>
      </c>
      <c r="D59" s="30">
        <v>698</v>
      </c>
      <c r="E59" s="30">
        <v>3</v>
      </c>
      <c r="F59" s="18"/>
    </row>
    <row r="60" spans="2:8" ht="14.25" customHeight="1" thickBot="1">
      <c r="B60" s="31">
        <v>54</v>
      </c>
      <c r="C60" s="32" t="s">
        <v>17</v>
      </c>
      <c r="D60" s="33">
        <v>710</v>
      </c>
      <c r="E60" s="33">
        <v>3</v>
      </c>
      <c r="F60" s="14" t="s">
        <v>75</v>
      </c>
      <c r="G60" s="1">
        <f>SUM(E54:E60)</f>
        <v>21</v>
      </c>
      <c r="H60" s="1" t="s">
        <v>76</v>
      </c>
    </row>
    <row r="61" spans="2:6" ht="14.25" customHeight="1" thickTop="1">
      <c r="B61" s="34">
        <v>55</v>
      </c>
      <c r="C61" s="35" t="s">
        <v>12</v>
      </c>
      <c r="D61" s="36">
        <v>826</v>
      </c>
      <c r="E61" s="36">
        <v>4</v>
      </c>
      <c r="F61" s="18"/>
    </row>
    <row r="62" spans="2:6" ht="14.25" customHeight="1">
      <c r="B62" s="37">
        <v>56</v>
      </c>
      <c r="C62" s="38" t="s">
        <v>43</v>
      </c>
      <c r="D62" s="39">
        <v>855</v>
      </c>
      <c r="E62" s="39">
        <v>4</v>
      </c>
      <c r="F62" s="18"/>
    </row>
    <row r="63" spans="2:8" ht="14.25" customHeight="1" thickBot="1">
      <c r="B63" s="40">
        <v>57</v>
      </c>
      <c r="C63" s="41" t="s">
        <v>6</v>
      </c>
      <c r="D63" s="42">
        <v>924</v>
      </c>
      <c r="E63" s="42">
        <v>4</v>
      </c>
      <c r="F63" s="14" t="s">
        <v>66</v>
      </c>
      <c r="G63" s="1">
        <f>SUM(E61:E63)</f>
        <v>12</v>
      </c>
      <c r="H63" s="1" t="s">
        <v>76</v>
      </c>
    </row>
    <row r="64" spans="2:8" ht="14.25" customHeight="1" thickBot="1" thickTop="1">
      <c r="B64" s="43">
        <v>58</v>
      </c>
      <c r="C64" s="44" t="s">
        <v>16</v>
      </c>
      <c r="D64" s="45">
        <v>1002</v>
      </c>
      <c r="E64" s="45">
        <v>5</v>
      </c>
      <c r="F64" s="14" t="s">
        <v>67</v>
      </c>
      <c r="G64" s="1">
        <f>E64</f>
        <v>5</v>
      </c>
      <c r="H64" s="1" t="s">
        <v>76</v>
      </c>
    </row>
    <row r="65" spans="2:8" ht="14.25" customHeight="1" thickBot="1" thickTop="1">
      <c r="B65" s="46">
        <v>59</v>
      </c>
      <c r="C65" s="47" t="s">
        <v>4</v>
      </c>
      <c r="D65" s="48">
        <v>2701</v>
      </c>
      <c r="E65" s="48">
        <v>6</v>
      </c>
      <c r="F65" s="14" t="s">
        <v>68</v>
      </c>
      <c r="G65" s="1">
        <f>E65</f>
        <v>6</v>
      </c>
      <c r="H65" s="1" t="s">
        <v>76</v>
      </c>
    </row>
    <row r="66" spans="2:8" ht="14.25" customHeight="1" thickBot="1" thickTop="1">
      <c r="B66" s="49">
        <v>60</v>
      </c>
      <c r="C66" s="50" t="s">
        <v>3</v>
      </c>
      <c r="D66" s="51">
        <v>4280</v>
      </c>
      <c r="E66" s="51">
        <v>7</v>
      </c>
      <c r="F66" s="14" t="s">
        <v>69</v>
      </c>
      <c r="G66" s="1">
        <f>E66</f>
        <v>7</v>
      </c>
      <c r="H66" s="1" t="s">
        <v>76</v>
      </c>
    </row>
    <row r="67" spans="2:8" ht="14.25" customHeight="1" thickBot="1" thickTop="1">
      <c r="B67" s="52">
        <v>61</v>
      </c>
      <c r="C67" s="53" t="s">
        <v>5</v>
      </c>
      <c r="D67" s="54">
        <v>5902</v>
      </c>
      <c r="E67" s="54">
        <v>8</v>
      </c>
      <c r="F67" s="55" t="s">
        <v>71</v>
      </c>
      <c r="G67" s="1">
        <f>E67</f>
        <v>8</v>
      </c>
      <c r="H67" s="1" t="s">
        <v>76</v>
      </c>
    </row>
    <row r="68" spans="2:8" ht="14.25" customHeight="1" thickBot="1" thickTop="1">
      <c r="B68" s="56">
        <v>62</v>
      </c>
      <c r="C68" s="57" t="s">
        <v>2</v>
      </c>
      <c r="D68" s="58">
        <v>7991</v>
      </c>
      <c r="E68" s="58">
        <v>9</v>
      </c>
      <c r="F68" s="55" t="s">
        <v>70</v>
      </c>
      <c r="G68" s="1">
        <f>E68</f>
        <v>9</v>
      </c>
      <c r="H68" s="59" t="s">
        <v>76</v>
      </c>
    </row>
    <row r="69" spans="2:8" ht="24.75" customHeight="1" thickTop="1">
      <c r="B69" s="87" t="s">
        <v>65</v>
      </c>
      <c r="C69" s="88"/>
      <c r="D69" s="60">
        <f>SUM(D7:D68)</f>
        <v>36447</v>
      </c>
      <c r="E69" s="60">
        <f>SUM(E7:E68)</f>
        <v>121</v>
      </c>
      <c r="F69" s="18"/>
      <c r="G69" s="61">
        <f>SUM(G6:G68)</f>
        <v>121</v>
      </c>
      <c r="H69" s="62" t="s">
        <v>76</v>
      </c>
    </row>
    <row r="71" spans="6:8" ht="12.75">
      <c r="F71" s="63"/>
      <c r="G71" s="61"/>
      <c r="H71" s="61"/>
    </row>
    <row r="72" ht="13.5" thickBot="1"/>
    <row r="73" spans="2:6" ht="12.75">
      <c r="B73" s="75" t="s">
        <v>78</v>
      </c>
      <c r="C73" s="76"/>
      <c r="D73" s="77"/>
      <c r="E73" s="73">
        <v>0</v>
      </c>
      <c r="F73" s="70" t="s">
        <v>83</v>
      </c>
    </row>
    <row r="74" spans="2:6" ht="13.5" thickBot="1">
      <c r="B74" s="78"/>
      <c r="C74" s="79"/>
      <c r="D74" s="80"/>
      <c r="E74" s="74">
        <v>0</v>
      </c>
      <c r="F74" s="71" t="s">
        <v>82</v>
      </c>
    </row>
    <row r="75" spans="2:7" ht="12.75">
      <c r="B75" s="78"/>
      <c r="C75" s="79"/>
      <c r="D75" s="80"/>
      <c r="E75" s="72">
        <f>E73+(E73*E74)</f>
        <v>0</v>
      </c>
      <c r="F75" s="64" t="s">
        <v>84</v>
      </c>
      <c r="G75" s="65"/>
    </row>
    <row r="76" spans="2:7" ht="12.75">
      <c r="B76" s="78"/>
      <c r="C76" s="79"/>
      <c r="D76" s="80"/>
      <c r="E76" s="68">
        <f>E73*E69</f>
        <v>0</v>
      </c>
      <c r="F76" s="64" t="s">
        <v>80</v>
      </c>
      <c r="G76" s="65"/>
    </row>
    <row r="77" spans="2:8" ht="13.5" thickBot="1">
      <c r="B77" s="81"/>
      <c r="C77" s="82"/>
      <c r="D77" s="83"/>
      <c r="E77" s="69">
        <f>E75*E69</f>
        <v>0</v>
      </c>
      <c r="F77" s="66" t="s">
        <v>81</v>
      </c>
      <c r="G77" s="67"/>
      <c r="H77" s="62"/>
    </row>
    <row r="78" spans="2:8" ht="12.75">
      <c r="B78" s="84"/>
      <c r="C78" s="84"/>
      <c r="D78" s="84"/>
      <c r="E78" s="59"/>
      <c r="G78" s="67"/>
      <c r="H78" s="62"/>
    </row>
  </sheetData>
  <sheetProtection password="88AF" sheet="1"/>
  <mergeCells count="7">
    <mergeCell ref="B73:D77"/>
    <mergeCell ref="B78:D78"/>
    <mergeCell ref="B5:B6"/>
    <mergeCell ref="C5:C6"/>
    <mergeCell ref="D5:D6"/>
    <mergeCell ref="E5:E6"/>
    <mergeCell ref="B69:C6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"/>
  <sheetViews>
    <sheetView tabSelected="1" zoomScale="130" zoomScaleNormal="130" zoomScalePageLayoutView="0" workbookViewId="0" topLeftCell="A1">
      <selection activeCell="B10" sqref="B10"/>
    </sheetView>
  </sheetViews>
  <sheetFormatPr defaultColWidth="9.00390625" defaultRowHeight="12.75"/>
  <cols>
    <col min="1" max="1" width="4.625" style="90" customWidth="1"/>
    <col min="2" max="16384" width="9.125" style="90" customWidth="1"/>
  </cols>
  <sheetData>
    <row r="2" ht="15.75">
      <c r="B2" s="89" t="s">
        <v>87</v>
      </c>
    </row>
    <row r="4" ht="12.75">
      <c r="B4" s="90" t="s">
        <v>89</v>
      </c>
    </row>
    <row r="5" ht="12.75">
      <c r="B5" s="90" t="s">
        <v>85</v>
      </c>
    </row>
    <row r="6" ht="12.75">
      <c r="B6" s="90" t="s">
        <v>86</v>
      </c>
    </row>
    <row r="7" ht="12.75">
      <c r="B7" s="90" t="s">
        <v>90</v>
      </c>
    </row>
    <row r="10" ht="12.75">
      <c r="B10" s="91" t="s">
        <v>88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 password="88AF" sheet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.A.S.A.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Šťastný Martin Bc.</cp:lastModifiedBy>
  <cp:lastPrinted>2012-08-06T11:55:32Z</cp:lastPrinted>
  <dcterms:created xsi:type="dcterms:W3CDTF">2003-01-28T13:40:43Z</dcterms:created>
  <dcterms:modified xsi:type="dcterms:W3CDTF">2019-10-07T19:49:48Z</dcterms:modified>
  <cp:category/>
  <cp:version/>
  <cp:contentType/>
  <cp:contentStatus/>
</cp:coreProperties>
</file>