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640" activeTab="0"/>
  </bookViews>
  <sheets>
    <sheet name="Část 3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<sst xmlns="http://schemas.openxmlformats.org/spreadsheetml/2006/main" count="28" uniqueCount="25">
  <si>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počet MJ</t>
  </si>
  <si>
    <t>MJ</t>
  </si>
  <si>
    <t>soubor</t>
  </si>
  <si>
    <t>Realizace</t>
  </si>
  <si>
    <t>měsíc</t>
  </si>
  <si>
    <t>Provoz</t>
  </si>
  <si>
    <t>Celkem za Provoz</t>
  </si>
  <si>
    <t>Celkem za Realizaci</t>
  </si>
  <si>
    <t>Cena celkem 
(Kč včetně DPH)</t>
  </si>
  <si>
    <t>Položka předmětu plnění</t>
  </si>
  <si>
    <t>Cena celkem</t>
  </si>
  <si>
    <r>
      <rPr>
        <b/>
        <sz val="10"/>
        <color theme="1"/>
        <rFont val="Calibri"/>
        <family val="2"/>
        <scheme val="minor"/>
      </rPr>
      <t xml:space="preserve">Cena za MJ </t>
    </r>
    <r>
      <rPr>
        <sz val="10"/>
        <color theme="1"/>
        <rFont val="Calibri"/>
        <family val="2"/>
        <scheme val="minor"/>
      </rPr>
      <t xml:space="preserve">
(Kč bez DPH)</t>
    </r>
  </si>
  <si>
    <r>
      <rPr>
        <b/>
        <sz val="10"/>
        <color theme="1"/>
        <rFont val="Calibri"/>
        <family val="2"/>
        <scheme val="minor"/>
      </rPr>
      <t>Cena celkem</t>
    </r>
    <r>
      <rPr>
        <sz val="10"/>
        <color theme="1"/>
        <rFont val="Calibri"/>
        <family val="2"/>
        <scheme val="minor"/>
      </rPr>
      <t xml:space="preserve">
(Kč bez DPH)</t>
    </r>
  </si>
  <si>
    <r>
      <rPr>
        <b/>
        <sz val="10"/>
        <color theme="1"/>
        <rFont val="Calibri"/>
        <family val="2"/>
        <scheme val="minor"/>
      </rPr>
      <t>DPH</t>
    </r>
    <r>
      <rPr>
        <sz val="10"/>
        <color theme="1"/>
        <rFont val="Calibri"/>
        <family val="2"/>
        <scheme val="minor"/>
      </rPr>
      <t xml:space="preserve">
(%)</t>
    </r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</si>
  <si>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Modernizace MěÚ Dačice</t>
    </r>
  </si>
  <si>
    <t>Část veřejné zakázky</t>
  </si>
  <si>
    <t>Název části veřejné zakázky</t>
  </si>
  <si>
    <r>
      <t xml:space="preserve">Příloha č. 2 zadávací dokumentace/smlouvy - </t>
    </r>
    <r>
      <rPr>
        <b/>
        <sz val="11"/>
        <color theme="1"/>
        <rFont val="Calibri"/>
        <family val="2"/>
        <scheme val="minor"/>
      </rPr>
      <t>Rozpočet</t>
    </r>
  </si>
  <si>
    <t>Maintenance</t>
  </si>
  <si>
    <t>Technická podpora</t>
  </si>
  <si>
    <t>Portál zaměstnance</t>
  </si>
  <si>
    <t>Analýza řešení Portálu zaměstnance</t>
  </si>
  <si>
    <t>Implementace řešení Portálu zaměstnance</t>
  </si>
  <si>
    <t>Testování, akceptace a řešení připomínek zadavatele k Portálu zaměstnance</t>
  </si>
  <si>
    <r>
      <t xml:space="preserve">Pokyn pro dodavatele:
Dodavatel vyplní pole ve sloupci "E" a "F". Cena "Celkem za provoz" nesmí překročit </t>
    </r>
    <r>
      <rPr>
        <b/>
        <i/>
        <sz val="11"/>
        <color theme="1"/>
        <rFont val="Calibri"/>
        <family val="2"/>
        <scheme val="minor"/>
      </rPr>
      <t>30%</t>
    </r>
    <r>
      <rPr>
        <i/>
        <sz val="11"/>
        <color theme="1"/>
        <rFont val="Calibri"/>
        <family val="2"/>
        <scheme val="minor"/>
      </rPr>
      <t xml:space="preserve"> "Ceny celkem". (Tento pokyn před vložením souboru do nabídky vymažte.)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</si>
</sst>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 applyProtection="1">
      <alignment horizontal="right" indent="1"/>
      <protection locked="0"/>
    </xf>
    <xf numFmtId="0" fontId="0" fillId="0" borderId="1" xfId="0" applyFill="1" applyBorder="1" applyAlignment="1" applyProtection="1">
      <alignment horizontal="right" indent="1"/>
      <protection locked="0"/>
    </xf>
    <xf numFmtId="164" fontId="2" fillId="2" borderId="1" xfId="0" applyNumberFormat="1" applyFont="1" applyFill="1" applyBorder="1" applyAlignment="1">
      <alignment horizontal="right" indent="1"/>
    </xf>
    <xf numFmtId="0" fontId="2" fillId="0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right" indent="1"/>
    </xf>
    <xf numFmtId="164" fontId="2" fillId="4" borderId="1" xfId="0" applyNumberFormat="1" applyFont="1" applyFill="1" applyBorder="1" applyAlignment="1">
      <alignment horizontal="right" indent="1"/>
    </xf>
    <xf numFmtId="0" fontId="5" fillId="5" borderId="0" xfId="0" applyFont="1" applyFill="1" applyAlignment="1" applyProtection="1">
      <alignment wrapText="1"/>
      <protection locked="0"/>
    </xf>
    <xf numFmtId="0" fontId="5" fillId="5" borderId="0" xfId="0" applyFont="1" applyFill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4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0" borderId="9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E9" sqref="E9"/>
    </sheetView>
  </sheetViews>
  <sheetFormatPr defaultColWidth="9.140625" defaultRowHeight="15"/>
  <cols>
    <col min="1" max="1" width="18.57421875" style="0" customWidth="1"/>
    <col min="2" max="2" width="43.28125" style="0" customWidth="1"/>
    <col min="3" max="3" width="8.140625" style="0" customWidth="1"/>
    <col min="4" max="4" width="7.7109375" style="0" bestFit="1" customWidth="1"/>
    <col min="5" max="5" width="12.7109375" style="0" customWidth="1"/>
    <col min="6" max="6" width="5.421875" style="0" customWidth="1"/>
    <col min="7" max="8" width="12.7109375" style="0" customWidth="1"/>
  </cols>
  <sheetData>
    <row r="1" spans="1:8" ht="15">
      <c r="A1" s="24" t="s">
        <v>14</v>
      </c>
      <c r="B1" s="24"/>
      <c r="C1" s="24"/>
      <c r="D1" s="24"/>
      <c r="E1" s="24"/>
      <c r="F1" s="24"/>
      <c r="G1" s="24"/>
      <c r="H1" s="24"/>
    </row>
    <row r="2" spans="1:8" ht="15">
      <c r="A2" s="25" t="s">
        <v>17</v>
      </c>
      <c r="B2" s="25"/>
      <c r="C2" s="25"/>
      <c r="D2" s="25"/>
      <c r="E2" s="25"/>
      <c r="F2" s="25"/>
      <c r="G2" s="25"/>
      <c r="H2" s="25"/>
    </row>
    <row r="3" spans="1:8" ht="15" thickBot="1">
      <c r="A3" s="26"/>
      <c r="B3" s="26"/>
      <c r="C3" s="26"/>
      <c r="D3" s="26"/>
      <c r="E3" s="26"/>
      <c r="F3" s="26"/>
      <c r="G3" s="26"/>
      <c r="H3" s="26"/>
    </row>
    <row r="4" spans="1:8" ht="15">
      <c r="A4" s="7" t="s">
        <v>15</v>
      </c>
      <c r="B4" s="27" t="s">
        <v>16</v>
      </c>
      <c r="C4" s="28"/>
      <c r="D4" s="28"/>
      <c r="E4" s="28"/>
      <c r="F4" s="28"/>
      <c r="G4" s="28"/>
      <c r="H4" s="29"/>
    </row>
    <row r="5" spans="1:8" ht="15" thickBot="1">
      <c r="A5" s="11">
        <v>2</v>
      </c>
      <c r="B5" s="30" t="s">
        <v>20</v>
      </c>
      <c r="C5" s="31"/>
      <c r="D5" s="31"/>
      <c r="E5" s="31"/>
      <c r="F5" s="31"/>
      <c r="G5" s="31"/>
      <c r="H5" s="32"/>
    </row>
    <row r="6" spans="1:8" ht="15">
      <c r="A6" s="33"/>
      <c r="B6" s="33"/>
      <c r="C6" s="33"/>
      <c r="D6" s="33"/>
      <c r="E6" s="33"/>
      <c r="F6" s="33"/>
      <c r="G6" s="33"/>
      <c r="H6" s="33"/>
    </row>
    <row r="7" spans="1:8" ht="28" customHeight="1">
      <c r="A7" s="34" t="s">
        <v>9</v>
      </c>
      <c r="B7" s="35"/>
      <c r="C7" s="8" t="s">
        <v>1</v>
      </c>
      <c r="D7" s="10" t="s">
        <v>0</v>
      </c>
      <c r="E7" s="9" t="s">
        <v>11</v>
      </c>
      <c r="F7" s="9" t="s">
        <v>13</v>
      </c>
      <c r="G7" s="9" t="s">
        <v>12</v>
      </c>
      <c r="H7" s="10" t="s">
        <v>8</v>
      </c>
    </row>
    <row r="8" spans="1:8" ht="15">
      <c r="A8" s="16" t="s">
        <v>3</v>
      </c>
      <c r="B8" s="17"/>
      <c r="C8" s="17"/>
      <c r="D8" s="17"/>
      <c r="E8" s="17"/>
      <c r="F8" s="17"/>
      <c r="G8" s="17"/>
      <c r="H8" s="18"/>
    </row>
    <row r="9" spans="1:8" s="3" customFormat="1" ht="15">
      <c r="A9" s="22" t="s">
        <v>21</v>
      </c>
      <c r="B9" s="23"/>
      <c r="C9" s="1" t="s">
        <v>2</v>
      </c>
      <c r="D9" s="2">
        <v>1</v>
      </c>
      <c r="E9" s="4"/>
      <c r="F9" s="5"/>
      <c r="G9" s="12" t="str">
        <f>IF(D9*E9=0,"",IF(F9=0,"",D9*E9))</f>
        <v/>
      </c>
      <c r="H9" s="12" t="str">
        <f>IF(G9="","",G9*((100+F9)/100))</f>
        <v/>
      </c>
    </row>
    <row r="10" spans="1:8" s="3" customFormat="1" ht="15">
      <c r="A10" s="22" t="s">
        <v>22</v>
      </c>
      <c r="B10" s="23"/>
      <c r="C10" s="1" t="s">
        <v>2</v>
      </c>
      <c r="D10" s="2">
        <v>1</v>
      </c>
      <c r="E10" s="4"/>
      <c r="F10" s="5"/>
      <c r="G10" s="12" t="str">
        <f aca="true" t="shared" si="0" ref="G10:G11">IF(D10*E10=0,"",IF(F10=0,"",D10*E10))</f>
        <v/>
      </c>
      <c r="H10" s="12" t="str">
        <f aca="true" t="shared" si="1" ref="H10:H11">IF(G10="","",G10*((100+F10)/100))</f>
        <v/>
      </c>
    </row>
    <row r="11" spans="1:8" s="3" customFormat="1" ht="15">
      <c r="A11" s="22" t="s">
        <v>23</v>
      </c>
      <c r="B11" s="23"/>
      <c r="C11" s="1" t="s">
        <v>2</v>
      </c>
      <c r="D11" s="2">
        <v>1</v>
      </c>
      <c r="E11" s="4"/>
      <c r="F11" s="5"/>
      <c r="G11" s="12" t="str">
        <f t="shared" si="0"/>
        <v/>
      </c>
      <c r="H11" s="12" t="str">
        <f t="shared" si="1"/>
        <v/>
      </c>
    </row>
    <row r="12" spans="1:8" ht="15">
      <c r="A12" s="16" t="s">
        <v>7</v>
      </c>
      <c r="B12" s="17"/>
      <c r="C12" s="17"/>
      <c r="D12" s="17"/>
      <c r="E12" s="17"/>
      <c r="F12" s="18"/>
      <c r="G12" s="13">
        <f>SUM(G9:G11)</f>
        <v>0</v>
      </c>
      <c r="H12" s="13">
        <f>SUM(H9:H11)</f>
        <v>0</v>
      </c>
    </row>
    <row r="13" spans="1:8" ht="15">
      <c r="A13" s="16" t="s">
        <v>5</v>
      </c>
      <c r="B13" s="17"/>
      <c r="C13" s="17"/>
      <c r="D13" s="17"/>
      <c r="E13" s="17"/>
      <c r="F13" s="17"/>
      <c r="G13" s="17"/>
      <c r="H13" s="18"/>
    </row>
    <row r="14" spans="1:8" s="3" customFormat="1" ht="15">
      <c r="A14" s="22" t="s">
        <v>18</v>
      </c>
      <c r="B14" s="23"/>
      <c r="C14" s="1" t="s">
        <v>4</v>
      </c>
      <c r="D14" s="2">
        <v>60</v>
      </c>
      <c r="E14" s="4"/>
      <c r="F14" s="5"/>
      <c r="G14" s="12" t="str">
        <f aca="true" t="shared" si="2" ref="G14:G15">IF(D14*E14=0,"",IF(F14=0,"",D14*E14))</f>
        <v/>
      </c>
      <c r="H14" s="12" t="str">
        <f aca="true" t="shared" si="3" ref="H14:H15">IF(G14="","",G14*((100+F14)/100))</f>
        <v/>
      </c>
    </row>
    <row r="15" spans="1:8" s="3" customFormat="1" ht="15">
      <c r="A15" s="22" t="s">
        <v>19</v>
      </c>
      <c r="B15" s="23"/>
      <c r="C15" s="1" t="s">
        <v>4</v>
      </c>
      <c r="D15" s="2">
        <v>60</v>
      </c>
      <c r="E15" s="4"/>
      <c r="F15" s="5"/>
      <c r="G15" s="12" t="str">
        <f t="shared" si="2"/>
        <v/>
      </c>
      <c r="H15" s="12" t="str">
        <f t="shared" si="3"/>
        <v/>
      </c>
    </row>
    <row r="16" spans="1:8" ht="15">
      <c r="A16" s="16" t="s">
        <v>6</v>
      </c>
      <c r="B16" s="17"/>
      <c r="C16" s="17"/>
      <c r="D16" s="17"/>
      <c r="E16" s="17"/>
      <c r="F16" s="18"/>
      <c r="G16" s="13">
        <f>SUM(G14:G15)</f>
        <v>0</v>
      </c>
      <c r="H16" s="13">
        <f>SUM(H14:H15)</f>
        <v>0</v>
      </c>
    </row>
    <row r="17" spans="1:8" ht="15">
      <c r="A17" s="19" t="s">
        <v>10</v>
      </c>
      <c r="B17" s="20"/>
      <c r="C17" s="20"/>
      <c r="D17" s="20"/>
      <c r="E17" s="20"/>
      <c r="F17" s="21"/>
      <c r="G17" s="6" t="str">
        <f>IF(G12=0,"",IF(G16=0,"",G12+G16))</f>
        <v/>
      </c>
      <c r="H17" s="6" t="str">
        <f>IF(H12=0,"",IF(H16=0,"",H12+H16))</f>
        <v/>
      </c>
    </row>
    <row r="19" spans="1:8" ht="43.5" customHeight="1">
      <c r="A19" s="14" t="s">
        <v>24</v>
      </c>
      <c r="B19" s="15"/>
      <c r="C19" s="15"/>
      <c r="D19" s="15"/>
      <c r="E19" s="15"/>
      <c r="F19" s="15"/>
      <c r="G19" s="15"/>
      <c r="H19" s="15"/>
    </row>
  </sheetData>
  <sheetProtection sheet="1" objects="1" scenarios="1"/>
  <mergeCells count="18">
    <mergeCell ref="A6:H6"/>
    <mergeCell ref="A7:B7"/>
    <mergeCell ref="A9:B9"/>
    <mergeCell ref="A10:B10"/>
    <mergeCell ref="A11:B11"/>
    <mergeCell ref="A8:H8"/>
    <mergeCell ref="A1:H1"/>
    <mergeCell ref="A2:H2"/>
    <mergeCell ref="A3:H3"/>
    <mergeCell ref="B4:H4"/>
    <mergeCell ref="B5:H5"/>
    <mergeCell ref="A19:H19"/>
    <mergeCell ref="A12:F12"/>
    <mergeCell ref="A13:H13"/>
    <mergeCell ref="A16:F16"/>
    <mergeCell ref="A17:F17"/>
    <mergeCell ref="A15:B15"/>
    <mergeCell ref="A14:B14"/>
  </mergeCells>
  <printOptions/>
  <pageMargins left="0.22" right="0.2" top="0.39" bottom="0.787401575" header="0.1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bena@pkvysocina.cz</dc:creator>
  <cp:keywords/>
  <dc:description/>
  <cp:lastModifiedBy>Bena Marek</cp:lastModifiedBy>
  <cp:lastPrinted>2018-10-02T19:11:44Z</cp:lastPrinted>
  <dcterms:created xsi:type="dcterms:W3CDTF">2018-10-02T07:57:08Z</dcterms:created>
  <dcterms:modified xsi:type="dcterms:W3CDTF">2018-12-05T20:01:31Z</dcterms:modified>
  <cp:category/>
  <cp:version/>
  <cp:contentType/>
  <cp:contentStatus/>
</cp:coreProperties>
</file>